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gordana_loncaric_skole_hr/Documents/Documents/FIN OBRAČUNI 2025/"/>
    </mc:Choice>
  </mc:AlternateContent>
  <xr:revisionPtr revIDLastSave="45" documentId="14_{BC824EBA-5CDA-4DE0-AB03-1E38D0F49F45}" xr6:coauthVersionLast="47" xr6:coauthVersionMax="47" xr10:uidLastSave="{95AF0550-5B80-427B-A9E0-A404196EFE40}"/>
  <bookViews>
    <workbookView xWindow="-120" yWindow="-120" windowWidth="29040" windowHeight="15720" xr2:uid="{00000000-000D-0000-FFFF-FFFF00000000}"/>
  </bookViews>
  <sheets>
    <sheet name="SIJEČANJ 2025" sheetId="18" r:id="rId1"/>
  </sheets>
  <definedNames>
    <definedName name="Br_fakture" localSheetId="0">#REF!</definedName>
    <definedName name="Br_fakture">#REF!</definedName>
    <definedName name="KOLOVOZ">#REF!</definedName>
    <definedName name="NazivTvrtke" localSheetId="0">'SIJEČANJ 2025'!#REF!</definedName>
    <definedName name="NazivTvrtke">#REF!</definedName>
    <definedName name="PojedinostiOBrFakture">"PojedinostiOFakturi[Br fakture]"</definedName>
    <definedName name="rngInvoice" localSheetId="0">'SIJEČANJ 2025'!#REF!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8" l="1" a="1"/>
  <c r="C10" i="18" s="1"/>
  <c r="B10" i="18" a="1"/>
  <c r="B10" i="18" s="1"/>
  <c r="C9" i="18" a="1"/>
  <c r="C9" i="18" s="1"/>
  <c r="B9" i="18" a="1"/>
  <c r="B9" i="18" s="1"/>
  <c r="B7" i="18" a="1"/>
  <c r="B7" i="18" s="1"/>
</calcChain>
</file>

<file path=xl/sharedStrings.xml><?xml version="1.0" encoding="utf-8"?>
<sst xmlns="http://schemas.openxmlformats.org/spreadsheetml/2006/main" count="21" uniqueCount="18">
  <si>
    <t>Iznos</t>
  </si>
  <si>
    <t>ZAPOSLENICI</t>
  </si>
  <si>
    <t>Naziv primatelja</t>
  </si>
  <si>
    <t>OIB primatelja</t>
  </si>
  <si>
    <t>Sjedište primatelja</t>
  </si>
  <si>
    <t>Vrsta rashoda i izdatka</t>
  </si>
  <si>
    <t>Naziv ustanove: OSNOVNA ŠKOLA VLADIMIR NAZOR KRIŽEVCI</t>
  </si>
  <si>
    <t>Adresa: ULICA BANA JOSIPA JELAČIĆA 23</t>
  </si>
  <si>
    <t>Poštanski broj i grad: 48260 KRIŽEVCI</t>
  </si>
  <si>
    <t>3212 PRIJEVOZ NA POSAO I S POSLA</t>
  </si>
  <si>
    <t>ZAGREB</t>
  </si>
  <si>
    <t>3295         PRISTOJBE I NAKNADE</t>
  </si>
  <si>
    <t>DRŽAVNI PRORAČUN RH</t>
  </si>
  <si>
    <t>INFORMACIJE O TROŠENJU SREDSTAVA</t>
  </si>
  <si>
    <t xml:space="preserve"> 3132                 DOPRINOSI ZA  OBVEZNO                                                 ZDRAVSTVENO OSIGURANJE</t>
  </si>
  <si>
    <t xml:space="preserve">3121    OSTALI RASHODI ZA ZAPOSLENE </t>
  </si>
  <si>
    <t>SIJEČANJ 2025.</t>
  </si>
  <si>
    <t xml:space="preserve">3111               PLAĆE ZA PROSINAC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</si>
</sst>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16"/>
      <color theme="0"/>
      <name val="Arial"/>
      <family val="2"/>
      <scheme val="major"/>
    </font>
    <font>
      <sz val="10"/>
      <color theme="4" tint="-0.24994659260841701"/>
      <name val="Arial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164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left" vertical="center"/>
    </xf>
    <xf numFmtId="0" fontId="28" fillId="0" borderId="0" xfId="8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top" wrapText="1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left" vertical="center"/>
    </xf>
    <xf numFmtId="44" fontId="26" fillId="2" borderId="0" xfId="0" applyNumberFormat="1" applyFont="1" applyFill="1" applyBorder="1" applyAlignment="1">
      <alignment horizontal="left" vertical="center" wrapText="1"/>
    </xf>
    <xf numFmtId="44" fontId="26" fillId="2" borderId="0" xfId="0" applyNumberFormat="1" applyFont="1" applyFill="1" applyBorder="1" applyAlignment="1">
      <alignment horizontal="center" vertical="center"/>
    </xf>
    <xf numFmtId="0" fontId="26" fillId="2" borderId="0" xfId="0" applyNumberFormat="1" applyFont="1" applyFill="1" applyAlignment="1">
      <alignment horizontal="center" vertical="center"/>
    </xf>
    <xf numFmtId="17" fontId="25" fillId="0" borderId="0" xfId="2" applyNumberFormat="1" applyFont="1" applyBorder="1" applyAlignment="1" applyProtection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7" fillId="4" borderId="3" xfId="6" applyFont="1" applyAlignment="1" applyProtection="1">
      <alignment horizontal="left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left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04240ED-8DE6-4D96-82AA-8A0E9D8DD923}" name="FakturaProjekta2345678910111213" displayName="FakturaProjekta2345678910111213" ref="A6:E13" headerRowDxfId="17" dataDxfId="16" totalsRowDxfId="15" headerRowCellStyle="Naslov 3">
  <autoFilter ref="A6:E13" xr:uid="{00000000-0009-0000-0100-000008000000}">
    <filterColumn colId="0" hiddenButton="1"/>
    <filterColumn colId="1" hiddenButton="1"/>
    <filterColumn colId="2" hiddenButton="1"/>
    <filterColumn colId="4" hiddenButton="1"/>
  </autoFilter>
  <tableColumns count="5">
    <tableColumn id="7" xr3:uid="{E0027F4C-5A8E-4245-8CF7-E1AB814EA709}" name="Naziv primatelja" dataDxfId="14" totalsRowDxfId="13"/>
    <tableColumn id="8" xr3:uid="{78345F74-FA81-4E9D-8197-EBD67B32C484}" name="OIB primatelja" dataDxfId="12" totalsRowDxfId="11" dataCellStyle="Normalno"/>
    <tableColumn id="10" xr3:uid="{36B03C18-D354-4640-8FE8-AB1C70DF575F}" name="Sjedište primatelja" dataDxfId="10" totalsRowDxfId="9" dataCellStyle="Normalno"/>
    <tableColumn id="3" xr3:uid="{1613692F-9A8E-49FF-B5F7-4B22E248774F}" name="Vrsta rashoda i izdatka" dataDxfId="8" totalsRowDxfId="7"/>
    <tableColumn id="11" xr3:uid="{CC75EA22-86D3-416C-A38A-7A5F9AD25768}" name="Iznos" totalsRowFunction="count" dataDxfId="6" totalsRowDxfId="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AD686-2C37-408B-B265-0DE506C6B708}">
  <sheetPr>
    <tabColor theme="4" tint="-0.499984740745262"/>
    <pageSetUpPr autoPageBreaks="0"/>
  </sheetPr>
  <dimension ref="A1:K13"/>
  <sheetViews>
    <sheetView showGridLines="0" tabSelected="1" zoomScaleNormal="100" workbookViewId="0">
      <selection activeCell="K8" sqref="K8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4" t="s">
        <v>6</v>
      </c>
      <c r="B1" s="24"/>
      <c r="C1" s="24"/>
      <c r="D1" s="24"/>
      <c r="E1" s="24"/>
      <c r="F1" s="3"/>
    </row>
    <row r="2" spans="1:11" ht="31.5" customHeight="1" thickTop="1" x14ac:dyDescent="0.25">
      <c r="A2" s="25" t="s">
        <v>7</v>
      </c>
      <c r="B2" s="25"/>
      <c r="C2" s="10"/>
      <c r="D2" s="26"/>
      <c r="E2" s="26"/>
      <c r="F2" s="4"/>
    </row>
    <row r="3" spans="1:11" ht="20.25" customHeight="1" x14ac:dyDescent="0.25">
      <c r="A3" s="27" t="s">
        <v>8</v>
      </c>
      <c r="B3" s="27"/>
      <c r="C3" s="11"/>
      <c r="D3" s="28"/>
      <c r="E3" s="28"/>
      <c r="F3" s="4"/>
    </row>
    <row r="4" spans="1:11" ht="56.45" customHeight="1" x14ac:dyDescent="0.25">
      <c r="A4" s="21" t="s">
        <v>16</v>
      </c>
      <c r="B4" s="8"/>
      <c r="C4" s="8"/>
      <c r="D4" s="8"/>
      <c r="E4" s="8"/>
      <c r="K4" s="15"/>
    </row>
    <row r="5" spans="1:11" ht="22.15" customHeight="1" x14ac:dyDescent="0.25">
      <c r="A5" s="23" t="s">
        <v>13</v>
      </c>
      <c r="B5" s="23"/>
      <c r="C5" s="23"/>
      <c r="D5" s="23"/>
      <c r="E5" s="23"/>
    </row>
    <row r="6" spans="1:11" s="2" customFormat="1" ht="33.950000000000003" customHeight="1" x14ac:dyDescent="0.25">
      <c r="A6" s="14" t="s">
        <v>2</v>
      </c>
      <c r="B6" s="14" t="s">
        <v>3</v>
      </c>
      <c r="C6" s="14" t="s">
        <v>4</v>
      </c>
      <c r="D6" s="14" t="s">
        <v>5</v>
      </c>
      <c r="E6" s="14" t="s">
        <v>0</v>
      </c>
    </row>
    <row r="7" spans="1:11" s="2" customFormat="1" ht="33.75" customHeight="1" x14ac:dyDescent="0.25">
      <c r="A7" s="16" t="s">
        <v>1</v>
      </c>
      <c r="B7" s="6" t="str">
        <f t="array" ref="B7">IFERROR(INDEX(#REF!,SMALL(IF(#REF!=rngInvoice,ROW(#REF!)-ROW(#REF!)), ROW(#REF!)), MATCH($B$6,#REF!, 0)),"")</f>
        <v/>
      </c>
      <c r="C7" s="5"/>
      <c r="D7" s="17" t="s">
        <v>17</v>
      </c>
      <c r="E7" s="12">
        <v>156607.73000000001</v>
      </c>
    </row>
    <row r="8" spans="1:11" s="2" customFormat="1" ht="37.5" customHeight="1" x14ac:dyDescent="0.25">
      <c r="A8" s="16" t="s">
        <v>1</v>
      </c>
      <c r="B8" s="6"/>
      <c r="C8" s="5"/>
      <c r="D8" s="22" t="s">
        <v>14</v>
      </c>
      <c r="E8" s="12">
        <v>25522.91</v>
      </c>
    </row>
    <row r="9" spans="1:11" s="2" customFormat="1" ht="24.75" customHeight="1" x14ac:dyDescent="0.25">
      <c r="A9" s="16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8" t="s">
        <v>9</v>
      </c>
      <c r="E9" s="12">
        <v>3743.11</v>
      </c>
    </row>
    <row r="10" spans="1:11" s="2" customFormat="1" ht="24.75" customHeight="1" x14ac:dyDescent="0.25">
      <c r="A10" s="16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8" t="s">
        <v>15</v>
      </c>
      <c r="E10" s="12">
        <v>3378.64</v>
      </c>
    </row>
    <row r="11" spans="1:11" s="2" customFormat="1" ht="33.75" customHeight="1" x14ac:dyDescent="0.25">
      <c r="A11" s="20" t="s">
        <v>12</v>
      </c>
      <c r="B11" s="16">
        <v>18683136487</v>
      </c>
      <c r="C11" s="19" t="s">
        <v>10</v>
      </c>
      <c r="D11" s="17" t="s">
        <v>11</v>
      </c>
      <c r="E11" s="12">
        <v>504</v>
      </c>
    </row>
    <row r="12" spans="1:11" s="2" customFormat="1" ht="31.5" customHeight="1" x14ac:dyDescent="0.25">
      <c r="A12" s="6"/>
      <c r="B12" s="6"/>
      <c r="C12" s="5"/>
      <c r="D12" s="13"/>
      <c r="E12" s="12"/>
    </row>
    <row r="13" spans="1:11" s="2" customFormat="1" ht="27.75" customHeight="1" x14ac:dyDescent="0.25">
      <c r="A13" s="6"/>
      <c r="B13" s="6"/>
      <c r="C13" s="5"/>
      <c r="D13" s="9"/>
      <c r="E13" s="1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4" priority="4">
      <formula>MOD(ROW(),2)=0</formula>
    </cfRule>
  </conditionalFormatting>
  <conditionalFormatting sqref="A7:D10 B11:D11 A12:D12">
    <cfRule type="expression" dxfId="3" priority="5">
      <formula>MOD(ROW(),2)=0</formula>
    </cfRule>
  </conditionalFormatting>
  <conditionalFormatting sqref="D13">
    <cfRule type="expression" dxfId="2" priority="1">
      <formula>MOD(ROW(),2)=0</formula>
    </cfRule>
  </conditionalFormatting>
  <conditionalFormatting sqref="E7:E13">
    <cfRule type="expression" dxfId="1" priority="2">
      <formula>MOD(ROW(),2)=0</formula>
    </cfRule>
    <cfRule type="expression" dxfId="0" priority="3">
      <formula>MOD(ROW(),2)=1</formula>
    </cfRule>
  </conditionalFormatting>
  <printOptions horizontalCentered="1"/>
  <pageMargins left="0.7" right="0.7" top="1" bottom="1" header="0.3" footer="0.3"/>
  <pageSetup paperSize="9" orientation="landscape" horizontalDpi="4294967293" verticalDpi="4294967293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Gordana Lončarić</cp:lastModifiedBy>
  <cp:lastPrinted>2024-10-04T11:03:56Z</cp:lastPrinted>
  <dcterms:created xsi:type="dcterms:W3CDTF">2016-11-01T03:33:07Z</dcterms:created>
  <dcterms:modified xsi:type="dcterms:W3CDTF">2025-01-22T13:35:25Z</dcterms:modified>
</cp:coreProperties>
</file>