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<sst xmlns="http://schemas.openxmlformats.org/spreadsheetml/2006/main" count="447" uniqueCount="211">
  <si>
    <t>VI. Koprivničko-križevačka županija</t>
  </si>
  <si>
    <t>N A T J E Č A J</t>
  </si>
  <si>
    <t>Šifra
(škole)
programa</t>
  </si>
  <si>
    <t>NAZIV ŠKOLE I
OBRAZOVNOG PROGRAMA</t>
  </si>
  <si>
    <t>Trajanje</t>
  </si>
  <si>
    <t>Razredni
odjeli</t>
  </si>
  <si>
    <t>Učenici</t>
  </si>
  <si>
    <t>Strani jezik</t>
  </si>
  <si>
    <t>Bodovni prag</t>
  </si>
  <si>
    <t>06-023-502</t>
  </si>
  <si>
    <t>STRUKOVNA ŠKOLA ĐURĐEVAC</t>
  </si>
  <si>
    <t>040604</t>
  </si>
  <si>
    <t>Tehničar za računalstvo</t>
  </si>
  <si>
    <t>060104</t>
  </si>
  <si>
    <t>Ekonomist</t>
  </si>
  <si>
    <t>141103</t>
  </si>
  <si>
    <t>Vozač motornog vozila</t>
  </si>
  <si>
    <t>013553</t>
  </si>
  <si>
    <t>Strojobravar - JMO</t>
  </si>
  <si>
    <t>3</t>
  </si>
  <si>
    <t>013653</t>
  </si>
  <si>
    <t>Instalater grijanja i klimatizacije - JMO</t>
  </si>
  <si>
    <t>014253</t>
  </si>
  <si>
    <t>Automehaničar - JMO</t>
  </si>
  <si>
    <t>042453</t>
  </si>
  <si>
    <t>Elektroničar-mehaničar - JMO</t>
  </si>
  <si>
    <t>071253</t>
  </si>
  <si>
    <t>Kuhar - JMO</t>
  </si>
  <si>
    <t>071353</t>
  </si>
  <si>
    <t>Konobar - JMO</t>
  </si>
  <si>
    <t>121153</t>
  </si>
  <si>
    <t>Stolar - JMO</t>
  </si>
  <si>
    <t>133153</t>
  </si>
  <si>
    <t>Zidar - JMO</t>
  </si>
  <si>
    <t>250153</t>
  </si>
  <si>
    <t>Kozmetičar - JMO</t>
  </si>
  <si>
    <t>250353</t>
  </si>
  <si>
    <t>Frizer - JMO</t>
  </si>
  <si>
    <t>078193</t>
  </si>
  <si>
    <t>Pomoćni kuhar i slastičar - TES</t>
  </si>
  <si>
    <t>UKUPNO</t>
  </si>
  <si>
    <t>06-023-503</t>
  </si>
  <si>
    <t>GIMNAZIJA DR. IVANA KRANJČEVA ĐURĐEVAC</t>
  </si>
  <si>
    <t>320104</t>
  </si>
  <si>
    <t>Opća gimnazija</t>
  </si>
  <si>
    <t>4</t>
  </si>
  <si>
    <t>06-037501</t>
  </si>
  <si>
    <t>GIMNAZIJA "FRAN GALOVIĆ" KOPRIVNICA</t>
  </si>
  <si>
    <t>Opća gimnazija (za športaše)</t>
  </si>
  <si>
    <t>320204</t>
  </si>
  <si>
    <t>Prirodoslovno-matematička gimnazija</t>
  </si>
  <si>
    <t>320304</t>
  </si>
  <si>
    <t>Jezična gimnazija</t>
  </si>
  <si>
    <t>06-037-503</t>
  </si>
  <si>
    <t>SREDNJA ŠKOLA KOPRIVNICA</t>
  </si>
  <si>
    <t>060404</t>
  </si>
  <si>
    <t>Upravni referent</t>
  </si>
  <si>
    <t>070104</t>
  </si>
  <si>
    <t>Hotelijersko-turistički tehničar</t>
  </si>
  <si>
    <t>090104</t>
  </si>
  <si>
    <t>Prehrambeni tehničar</t>
  </si>
  <si>
    <t>240404</t>
  </si>
  <si>
    <t>Farmaceutski tehničar</t>
  </si>
  <si>
    <t>061103</t>
  </si>
  <si>
    <t>Prodavač</t>
  </si>
  <si>
    <t>091503</t>
  </si>
  <si>
    <t>Rukovatelj prehrambenim strojevima</t>
  </si>
  <si>
    <t>06-037-502</t>
  </si>
  <si>
    <t>OBRTNIČKA ŠKOLA KOPRIVNICA</t>
  </si>
  <si>
    <t>040104</t>
  </si>
  <si>
    <t>Elektrotehničar</t>
  </si>
  <si>
    <t>092153</t>
  </si>
  <si>
    <t>Pekar - JMO</t>
  </si>
  <si>
    <t>092453</t>
  </si>
  <si>
    <t>Mesar - JMO</t>
  </si>
  <si>
    <t>260353</t>
  </si>
  <si>
    <t>Soboslikar-ličilac - JMO</t>
  </si>
  <si>
    <t>133833</t>
  </si>
  <si>
    <t>Monter suhe gradnje</t>
  </si>
  <si>
    <t>06-041-501</t>
  </si>
  <si>
    <t>GIMNAZIJA IVANA ZAKMARDIJA DIJANKOVEČKOG KRIŽEVCI</t>
  </si>
  <si>
    <t>06-041-502</t>
  </si>
  <si>
    <t>SREDNJA ŠKOLA "IVAN SELJANEC" KRIŽEVCI</t>
  </si>
  <si>
    <t>060304</t>
  </si>
  <si>
    <t>Komercijalist</t>
  </si>
  <si>
    <t>222153</t>
  </si>
  <si>
    <t>Krojač - JMO</t>
  </si>
  <si>
    <t>06-041-504</t>
  </si>
  <si>
    <t>SREDNJA GOSPODARSKA ŠKOLA KRIŽEVCI</t>
  </si>
  <si>
    <t>080404</t>
  </si>
  <si>
    <t>Poljoprivredni tehničar opći</t>
  </si>
  <si>
    <t>080504</t>
  </si>
  <si>
    <t>Poljoprivredni tehničar fitofarmaceut</t>
  </si>
  <si>
    <t>090204</t>
  </si>
  <si>
    <t>Mljekarski tehničar</t>
  </si>
  <si>
    <t>100104</t>
  </si>
  <si>
    <t>Veterinarski tehničar</t>
  </si>
  <si>
    <t>011803</t>
  </si>
  <si>
    <t>Mehaničar poljoprivredne mehanizacije</t>
  </si>
  <si>
    <t>06-041-505</t>
  </si>
  <si>
    <t>GLAZBENA ŠKOLA ALBERTA ŠTRIGE KRIŽEVCI</t>
  </si>
  <si>
    <t>290004</t>
  </si>
  <si>
    <t>Glazbenik - program srednje škole</t>
  </si>
  <si>
    <t>290006</t>
  </si>
  <si>
    <t>Glazbenik - pripremna naobrazba</t>
  </si>
  <si>
    <t>2</t>
  </si>
  <si>
    <t>Posebni uvjeti</t>
  </si>
  <si>
    <t>013853</t>
  </si>
  <si>
    <t>Vodoinstalater - JMO</t>
  </si>
  <si>
    <r>
      <t xml:space="preserve">Nastavni predmeti značajni za izbor kandidata                                                   </t>
    </r>
    <r>
      <rPr>
        <i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 xml:space="preserve">   </t>
    </r>
  </si>
  <si>
    <t>*detaljnije informacije na oglasnoj ploči</t>
  </si>
  <si>
    <t>*detaljnije informacije na oglasnoj ploči i web stranicama</t>
  </si>
  <si>
    <t>Medicinska sestra - tehničar opće zdravstvene njege</t>
  </si>
  <si>
    <t>Elektroinstalater - JMO</t>
  </si>
  <si>
    <t>042153</t>
  </si>
  <si>
    <t>241004</t>
  </si>
  <si>
    <t>041203</t>
  </si>
  <si>
    <t>Elektromehaničar</t>
  </si>
  <si>
    <t>071453</t>
  </si>
  <si>
    <t>Slastičar - JMO</t>
  </si>
  <si>
    <t>za upis učenika u prvi razred srednje škole u školskoj godini 2011./2012.</t>
  </si>
  <si>
    <t>013753</t>
  </si>
  <si>
    <t>Pomoćni bravar - TES</t>
  </si>
  <si>
    <t>Tehničar za mehatroniku</t>
  </si>
  <si>
    <t>042253</t>
  </si>
  <si>
    <t>Autoelektričar - JMO</t>
  </si>
  <si>
    <t>015004</t>
  </si>
  <si>
    <t>Računalni tehničar za strojarstvo</t>
  </si>
  <si>
    <t>Tehničar nutricionist</t>
  </si>
  <si>
    <t>090304</t>
  </si>
  <si>
    <t xml:space="preserve">Konobar </t>
  </si>
  <si>
    <t xml:space="preserve">Kuhar </t>
  </si>
  <si>
    <t>041004</t>
  </si>
  <si>
    <t>071303</t>
  </si>
  <si>
    <t>071203</t>
  </si>
  <si>
    <t>018493</t>
  </si>
  <si>
    <t>06-037-504</t>
  </si>
  <si>
    <t>hrvatski jezik, matematika, strani jezik, povijest, zemljopis</t>
  </si>
  <si>
    <t>njemački ili enegleski</t>
  </si>
  <si>
    <t>hrvatski jezik,strani jezik,matematika, fizika,tehnička kultura</t>
  </si>
  <si>
    <t>engleski/njemački</t>
  </si>
  <si>
    <t>hrvatski jezik,strani jezik,matematika, povijest, zemljopis</t>
  </si>
  <si>
    <t>hrvatski jezik,matematika, fizika,tehnička kultura</t>
  </si>
  <si>
    <t>hrvatski jezik,strani jezik,matematika, biologija</t>
  </si>
  <si>
    <t>hrvatski jezik, biologija,kemija, likovna kultura</t>
  </si>
  <si>
    <t>hrvatski jezik, matematika, strani jezik, kemija, povijest</t>
  </si>
  <si>
    <t>hrvatski jezik, matematika, strani jezik, zemljopis, povijest</t>
  </si>
  <si>
    <t>engleski, njemački</t>
  </si>
  <si>
    <t>hrvatski jezik, matematika, strani jezik, biologija, fizika</t>
  </si>
  <si>
    <t xml:space="preserve">Hrvatski jezik, strani jezik, matematika, fizika i tehnička kultura </t>
  </si>
  <si>
    <t xml:space="preserve">Hrvatski jezik, strani jezik, matematika, povijest i zemljopis </t>
  </si>
  <si>
    <t xml:space="preserve">Hrvatski jezik, matematika, fizika i tehnička kultura </t>
  </si>
  <si>
    <t xml:space="preserve">Hrvatski jezik, matematika, likovna i tehnička kultura </t>
  </si>
  <si>
    <t xml:space="preserve">Hrvatski jezik, strani jezik, matematika i biologija </t>
  </si>
  <si>
    <t>Napomena 1:</t>
  </si>
  <si>
    <t>Napomena 2:</t>
  </si>
  <si>
    <t>Napomena 3:</t>
  </si>
  <si>
    <t>Rokovi:</t>
  </si>
  <si>
    <t>Ljetni upisni rok:</t>
  </si>
  <si>
    <t>Jesenski upisni rok:</t>
  </si>
  <si>
    <t>−</t>
  </si>
  <si>
    <r>
      <t>*Objava rezultata</t>
    </r>
    <r>
      <rPr>
        <sz val="12"/>
        <rFont val="Times New Roman"/>
        <family val="1"/>
      </rPr>
      <t xml:space="preserve"> (ljestvice poretka) na oglasnoj ploči i mrežnim stranicama škole</t>
    </r>
  </si>
  <si>
    <t>Prema odredbi članak 22. točke 2. Zakona o odgoju i obrazovanju u osnovnoj i srednjoj školi ("Narodne novine" broj 87/08, 86/09, 92/10 i 105/10) redoviti učenici se upisuju u prvi razred srednje škole u dobi do 17 godina, a iznimno do 18 godina uz odobrenje školskog odbora</t>
  </si>
  <si>
    <r>
      <t>Prvi upisni krug - prijave za upis 4. i 5. srpnja 2011. od 8.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sati, objava rezultata 6. srpnja*, upis 7. srpnja 2011. od 8.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sati.           </t>
    </r>
  </si>
  <si>
    <t>Objava nepopunjenih upisnih mjesta – 08. srpnja 2011. godine do 12 sati</t>
  </si>
  <si>
    <r>
      <t>Drugi upisni krug - prijave za upis 11. srpnja 2011. od 8.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sati, objava rezultata 12. srpnja*, upis 13. srpnja 2011. od 8.</t>
    </r>
    <r>
      <rPr>
        <vertAlign val="superscript"/>
        <sz val="12"/>
        <rFont val="Times New Roman"/>
        <family val="1"/>
      </rPr>
      <t xml:space="preserve">00 </t>
    </r>
    <r>
      <rPr>
        <sz val="12"/>
        <rFont val="Times New Roman"/>
        <family val="1"/>
      </rPr>
      <t>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</t>
    </r>
  </si>
  <si>
    <t>Objava nepopunjenih upisnih mjesta – 14. srpnja 2011. godine do 12 sati</t>
  </si>
  <si>
    <r>
      <t xml:space="preserve">Objava nepopunjenih upisnih mjesta i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rokova za upis najkasnije do 19. kolovoza 2011. godine</t>
    </r>
  </si>
  <si>
    <r>
      <t>Upis 24. kolovoza od 8.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 i 25. kolovoza 2011. od 8.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do 12.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sati.</t>
    </r>
  </si>
  <si>
    <r>
      <t>Prijave za upis 22. kolovoza 2011. od 8.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sati, objava rezultata 23. kolovoza*, najkasnije do 12 sati</t>
    </r>
  </si>
  <si>
    <t>hrvatski jezik,strani jezik, matematika, fizika, tehnička kultura</t>
  </si>
  <si>
    <t>njemački/engleski jezik</t>
  </si>
  <si>
    <t>Plinoinstalater - JMO</t>
  </si>
  <si>
    <t>hrvatski jezik,strani jezik, matematika,biologija, kemija</t>
  </si>
  <si>
    <t>hrvatski jezik,strani jezik, matematika,kemija, tehnička kultura</t>
  </si>
  <si>
    <t>direktan upis</t>
  </si>
  <si>
    <t>liječnička svjedodžba medicine rada</t>
  </si>
  <si>
    <t>1. rješenje Ureda drž.uprave, 
2. mišljenje Službe za prof. usmjeravanje</t>
  </si>
  <si>
    <t>engles,njem.,talijanski</t>
  </si>
  <si>
    <t>engleski, njemač, fran.</t>
  </si>
  <si>
    <t>hrvatski jezik, strani jezik, matematika, biologija, fizika</t>
  </si>
  <si>
    <t>hrvatski jezik, strani jezik, matematika, povijest, zemljopis</t>
  </si>
  <si>
    <t>hrvatski jezik, strani jezik, matematika, povijest, i zemljopis</t>
  </si>
  <si>
    <t>hrvatski j., strani jezik, matematika, biologija,tehnička kultura</t>
  </si>
  <si>
    <t>hrvatski j., strani j., matematika, kemija, biologija</t>
  </si>
  <si>
    <t>hrvatski j., strani j., matematika, zemljopis, tehnička kultura</t>
  </si>
  <si>
    <t>hrvatski j., strani j., matematika, kemija, tehnička kultura</t>
  </si>
  <si>
    <t>hrvatski jezik, strani j., matematika, tehnička kultura,kemija</t>
  </si>
  <si>
    <t>Izravni upis (vidi Napomenu 2)</t>
  </si>
  <si>
    <t>hrvatski jezik,matematika,kemija,biologija,tehn.kultura</t>
  </si>
  <si>
    <t>Engleski, njemački</t>
  </si>
  <si>
    <t>hrvatski jezik,matematika,kemija,biologija,fizika</t>
  </si>
  <si>
    <t>hrvatski jezik,strani jezik,kemija, biologija, zemljopis</t>
  </si>
  <si>
    <t>hrvatski jezik,matematika, fizika,tehn.kultura</t>
  </si>
  <si>
    <t>nema</t>
  </si>
  <si>
    <t>opći uspjeh VII i VIII razr.OŠ; VI.r.GŠ opći uspjeh, gl. predmet, solffeggio i klavir</t>
  </si>
  <si>
    <t>pripremljen program, glazbeni sluh, glazbeno pamćenje i ritam</t>
  </si>
  <si>
    <r>
      <t xml:space="preserve">O izravnom upisu učenika s teškoćama u razvoju </t>
    </r>
    <r>
      <rPr>
        <b/>
        <sz val="12"/>
        <rFont val="Times New Roman"/>
        <family val="1"/>
      </rPr>
      <t>u redovite programe</t>
    </r>
    <r>
      <rPr>
        <sz val="12"/>
        <rFont val="Times New Roman"/>
        <family val="1"/>
      </rPr>
      <t xml:space="preserve"> odlučuje ravnatelj Škole na temelju  priloženog: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rješenja Ureda državne uprave u županiji o primjerenom obliku školovanja u osnovnoj školi;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nalaza i mišljenja nadležnog Centra za socijalnu skrb o pravima iz socijalne skrbi;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) mišljenja Službe za profesionalno usmjeravanje  Zavoda za zapošljavanje te mišljenja liječnika o mogućnostima nastavka obrazovanja</t>
    </r>
  </si>
  <si>
    <t>Audicije:
05.07.2011.;
11.07.2011.;
22.08.2011. (sve poslije 16 sati)</t>
  </si>
  <si>
    <r>
      <t xml:space="preserve">U postupku prijave za upis kandidat prilaže: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prijavnicu na natječaj;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svjedodžbe VII. i VIII. razreda OŠ,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) odgovrajuće dokumente kojima dokazuje pravo na izravan upis ili pravo na vrednovanje posebnih rezultata prethodnog obrazovanja, obrazovanja u otežanim uvjetima i sl.
Vrjednuju se ocjene iz vladanja u VII. i VIII. razredu</t>
    </r>
  </si>
  <si>
    <t>-</t>
  </si>
  <si>
    <t>1.potvrda o zdravstvenoj sposobnosti izdana od specijaliste medicine rada
2. sklopljen ugovor o naukovanju</t>
  </si>
  <si>
    <t>Izravni upis   (vidi Napomenu 2)</t>
  </si>
  <si>
    <t>hrvatski jezik, matenmatika, strani jezik, povijest i zemljopis</t>
  </si>
  <si>
    <t>hrvatski jezik, matenmatika, strani jezik, fizika i biologija</t>
  </si>
  <si>
    <t>engleski, njemački, francuski</t>
  </si>
  <si>
    <t>opći uspjeh VII i VIII raz.OŠ;VI.r.GŠ opći uspjeh, gl.predmet, solfeggio i klavir</t>
  </si>
  <si>
    <t xml:space="preserve">pripremljen program, glazbeni sluh, glazbeno pamćenje i ritam </t>
  </si>
  <si>
    <t>GLAZBENA ŠKOLA FORTUNANT PINTARIĆ KOPRIVNICA</t>
  </si>
  <si>
    <t>Na temelju točke V. Odluke o upisu učenika u I. razred srednje škole u školskoj godini 2011./2012. (Klasa: 023-03/11-06/00002, Urbroj: 533-09-11-0012 od 27. svibnja 2011.)  i Odluci o uvjetima za prijam učenika u učeničke domove u školskoj godini 2011./2012. (Klasa: 602-03/11-06/00031, Urbroj: 533-09-11-0001 od 27. travnja 2011.) srednje škole i učenički dom, objavljuju</t>
  </si>
  <si>
    <t xml:space="preserve">URED DRŽAVNE UPRAVE U KOPRIVNIČKO-KRIŽEVAČKOJ ŽUPANIJI, SLUŽBA ZA DRUŠTVENE DJELATNOSTI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</si>
</sst>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sz val="13"/>
      <color indexed="12"/>
      <name val="Times New Roman"/>
      <family val="1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32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19" fillId="20" borderId="1" applyNumberFormat="0" applyFont="0" applyAlignment="0" applyProtection="0"/>
    <xf numFmtId="0" fontId="19" fillId="20" borderId="1" applyNumberFormat="0" applyFont="0" applyAlignment="0" applyProtection="0"/>
    <xf numFmtId="0" fontId="19" fillId="20" borderId="1" applyNumberFormat="0" applyFont="0" applyAlignment="0" applyProtection="0"/>
    <xf numFmtId="0" fontId="19" fillId="20" borderId="1" applyNumberFormat="0" applyFont="0" applyAlignment="0" applyProtection="0"/>
    <xf numFmtId="0" fontId="19" fillId="20" borderId="1" applyNumberFormat="0" applyFont="0" applyAlignment="0" applyProtection="0"/>
    <xf numFmtId="0" fontId="19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3" applyNumberFormat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4" fillId="21" borderId="7" applyNumberFormat="0" applyAlignment="0" applyProtection="0"/>
    <xf numFmtId="0" fontId="34" fillId="21" borderId="7" applyNumberFormat="0" applyAlignment="0" applyProtection="0"/>
    <xf numFmtId="0" fontId="34" fillId="21" borderId="7" applyNumberFormat="0" applyAlignment="0" applyProtection="0"/>
    <xf numFmtId="0" fontId="34" fillId="21" borderId="7" applyNumberFormat="0" applyAlignment="0" applyProtection="0"/>
    <xf numFmtId="0" fontId="34" fillId="21" borderId="7" applyNumberFormat="0" applyAlignment="0" applyProtection="0"/>
    <xf numFmtId="0" fontId="34" fillId="21" borderId="7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0" fontId="32" fillId="0" borderId="8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4" fillId="21" borderId="7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4" fillId="22" borderId="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49" fontId="2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textRotation="90"/>
    </xf>
    <xf numFmtId="49" fontId="4" fillId="4" borderId="10" xfId="265" applyNumberFormat="1" applyFont="1" applyFill="1" applyBorder="1" applyAlignment="1">
      <alignment horizontal="center" vertical="center" textRotation="90" wrapText="1"/>
      <protection/>
    </xf>
    <xf numFmtId="1" fontId="4" fillId="4" borderId="10" xfId="265" applyNumberFormat="1" applyFont="1" applyFill="1" applyBorder="1" applyAlignment="1">
      <alignment horizontal="center" vertical="center" textRotation="90" wrapText="1"/>
      <protection/>
    </xf>
    <xf numFmtId="2" fontId="3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49" fontId="7" fillId="24" borderId="0" xfId="262" applyNumberFormat="1" applyFont="1" applyFill="1" applyBorder="1" applyAlignment="1" applyProtection="1">
      <alignment horizontal="center" vertical="center"/>
      <protection locked="0"/>
    </xf>
    <xf numFmtId="2" fontId="8" fillId="24" borderId="0" xfId="0" applyNumberFormat="1" applyFont="1" applyFill="1" applyBorder="1" applyAlignment="1">
      <alignment horizontal="right"/>
    </xf>
    <xf numFmtId="1" fontId="8" fillId="24" borderId="0" xfId="262" applyNumberFormat="1" applyFont="1" applyFill="1" applyBorder="1" applyAlignment="1">
      <alignment horizontal="right" vertical="center"/>
      <protection/>
    </xf>
    <xf numFmtId="49" fontId="7" fillId="0" borderId="10" xfId="262" applyNumberFormat="1" applyFont="1" applyFill="1" applyBorder="1" applyAlignment="1">
      <alignment horizontal="left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263" applyNumberFormat="1" applyFont="1" applyFill="1" applyBorder="1" applyAlignment="1">
      <alignment horizontal="center" vertical="center"/>
      <protection/>
    </xf>
    <xf numFmtId="2" fontId="7" fillId="0" borderId="10" xfId="262" applyNumberFormat="1" applyFont="1" applyFill="1" applyBorder="1" applyAlignment="1">
      <alignment horizontal="right"/>
      <protection/>
    </xf>
    <xf numFmtId="49" fontId="7" fillId="0" borderId="11" xfId="262" applyNumberFormat="1" applyFont="1" applyFill="1" applyBorder="1" applyAlignment="1">
      <alignment horizontal="center" vertical="center"/>
      <protection/>
    </xf>
    <xf numFmtId="49" fontId="7" fillId="0" borderId="11" xfId="262" applyNumberFormat="1" applyFont="1" applyFill="1" applyBorder="1" applyAlignment="1">
      <alignment horizontal="left" vertical="center"/>
      <protection/>
    </xf>
    <xf numFmtId="2" fontId="7" fillId="0" borderId="11" xfId="262" applyNumberFormat="1" applyFont="1" applyFill="1" applyBorder="1" applyAlignment="1">
      <alignment horizontal="right"/>
      <protection/>
    </xf>
    <xf numFmtId="1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2" xfId="262" applyNumberFormat="1" applyFont="1" applyFill="1" applyBorder="1" applyAlignment="1">
      <alignment horizontal="center" vertical="center"/>
      <protection/>
    </xf>
    <xf numFmtId="49" fontId="6" fillId="0" borderId="12" xfId="262" applyNumberFormat="1" applyFont="1" applyFill="1" applyBorder="1" applyAlignment="1">
      <alignment horizontal="left" vertical="center"/>
      <protection/>
    </xf>
    <xf numFmtId="49" fontId="7" fillId="0" borderId="12" xfId="262" applyNumberFormat="1" applyFont="1" applyFill="1" applyBorder="1" applyAlignment="1">
      <alignment horizontal="center" vertical="center"/>
      <protection/>
    </xf>
    <xf numFmtId="2" fontId="6" fillId="0" borderId="12" xfId="262" applyNumberFormat="1" applyFont="1" applyFill="1" applyBorder="1" applyAlignment="1">
      <alignment horizontal="right"/>
      <protection/>
    </xf>
    <xf numFmtId="1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9" fontId="6" fillId="24" borderId="0" xfId="262" applyNumberFormat="1" applyFont="1" applyFill="1" applyBorder="1" applyAlignment="1">
      <alignment horizontal="center" vertical="center"/>
      <protection/>
    </xf>
    <xf numFmtId="49" fontId="6" fillId="24" borderId="0" xfId="262" applyNumberFormat="1" applyFont="1" applyFill="1" applyBorder="1" applyAlignment="1">
      <alignment horizontal="left" vertical="center"/>
      <protection/>
    </xf>
    <xf numFmtId="49" fontId="7" fillId="24" borderId="0" xfId="262" applyNumberFormat="1" applyFont="1" applyFill="1" applyBorder="1" applyAlignment="1">
      <alignment horizontal="center" vertical="center"/>
      <protection/>
    </xf>
    <xf numFmtId="2" fontId="7" fillId="24" borderId="0" xfId="262" applyNumberFormat="1" applyFont="1" applyFill="1" applyBorder="1" applyAlignment="1">
      <alignment horizontal="right"/>
      <protection/>
    </xf>
    <xf numFmtId="1" fontId="7" fillId="24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262" applyNumberFormat="1" applyFont="1" applyFill="1" applyBorder="1" applyAlignment="1">
      <alignment horizontal="right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 quotePrefix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266" applyFont="1" applyFill="1" applyAlignment="1">
      <alignment horizontal="left" vertical="center" indent="1"/>
      <protection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9" fillId="24" borderId="13" xfId="0" applyFont="1" applyFill="1" applyBorder="1" applyAlignment="1">
      <alignment vertical="center" wrapText="1"/>
    </xf>
    <xf numFmtId="49" fontId="6" fillId="0" borderId="0" xfId="262" applyNumberFormat="1" applyFont="1" applyFill="1" applyBorder="1" applyAlignment="1">
      <alignment horizontal="center" vertical="center"/>
      <protection/>
    </xf>
    <xf numFmtId="49" fontId="6" fillId="0" borderId="0" xfId="262" applyNumberFormat="1" applyFont="1" applyFill="1" applyBorder="1" applyAlignment="1">
      <alignment horizontal="left" vertical="center"/>
      <protection/>
    </xf>
    <xf numFmtId="49" fontId="7" fillId="0" borderId="0" xfId="262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Border="1" applyAlignment="1">
      <alignment horizontal="right"/>
    </xf>
    <xf numFmtId="1" fontId="6" fillId="0" borderId="0" xfId="262" applyNumberFormat="1" applyFont="1" applyFill="1" applyBorder="1" applyAlignment="1">
      <alignment horizontal="right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15" fillId="0" borderId="0" xfId="266" applyFont="1" applyFill="1" applyAlignment="1">
      <alignment vertical="center"/>
      <protection/>
    </xf>
    <xf numFmtId="49" fontId="7" fillId="0" borderId="14" xfId="263" applyNumberFormat="1" applyFont="1" applyFill="1" applyBorder="1" applyAlignment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49" fontId="7" fillId="0" borderId="15" xfId="262" applyNumberFormat="1" applyFont="1" applyFill="1" applyBorder="1" applyAlignment="1">
      <alignment horizontal="center" vertical="center"/>
      <protection/>
    </xf>
    <xf numFmtId="2" fontId="6" fillId="0" borderId="15" xfId="0" applyNumberFormat="1" applyFont="1" applyFill="1" applyBorder="1" applyAlignment="1">
      <alignment horizontal="right"/>
    </xf>
    <xf numFmtId="1" fontId="6" fillId="0" borderId="15" xfId="262" applyNumberFormat="1" applyFont="1" applyFill="1" applyBorder="1" applyAlignment="1">
      <alignment horizontal="right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9" fontId="7" fillId="0" borderId="11" xfId="262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0" xfId="262" applyNumberFormat="1" applyFont="1" applyFill="1" applyBorder="1" applyAlignment="1">
      <alignment horizontal="center" vertical="center"/>
      <protection/>
    </xf>
    <xf numFmtId="2" fontId="7" fillId="0" borderId="16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" fontId="7" fillId="0" borderId="10" xfId="263" applyNumberFormat="1" applyFont="1" applyFill="1" applyBorder="1" applyAlignment="1">
      <alignment horizontal="center" vertical="center"/>
      <protection/>
    </xf>
    <xf numFmtId="49" fontId="7" fillId="0" borderId="10" xfId="263" applyNumberFormat="1" applyFont="1" applyFill="1" applyBorder="1" applyAlignment="1">
      <alignment horizontal="left" vertic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1" fontId="7" fillId="0" borderId="13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49" fontId="7" fillId="0" borderId="10" xfId="264" applyNumberFormat="1" applyFont="1" applyFill="1" applyBorder="1" applyAlignment="1">
      <alignment horizontal="left" vertical="center"/>
      <protection/>
    </xf>
    <xf numFmtId="2" fontId="7" fillId="0" borderId="10" xfId="0" applyNumberFormat="1" applyFont="1" applyFill="1" applyBorder="1" applyAlignment="1">
      <alignment horizontal="right" vertical="center"/>
    </xf>
    <xf numFmtId="1" fontId="7" fillId="24" borderId="19" xfId="0" applyNumberFormat="1" applyFont="1" applyFill="1" applyBorder="1" applyAlignment="1">
      <alignment horizontal="center" vertical="center"/>
    </xf>
    <xf numFmtId="2" fontId="7" fillId="24" borderId="19" xfId="0" applyNumberFormat="1" applyFont="1" applyFill="1" applyBorder="1" applyAlignment="1">
      <alignment horizontal="right" vertical="center"/>
    </xf>
    <xf numFmtId="49" fontId="6" fillId="24" borderId="19" xfId="0" applyNumberFormat="1" applyFont="1" applyFill="1" applyBorder="1" applyAlignment="1">
      <alignment horizontal="center" vertical="center"/>
    </xf>
    <xf numFmtId="1" fontId="7" fillId="24" borderId="19" xfId="0" applyNumberFormat="1" applyFont="1" applyFill="1" applyBorder="1" applyAlignment="1">
      <alignment horizontal="right" vertical="center"/>
    </xf>
    <xf numFmtId="49" fontId="6" fillId="0" borderId="20" xfId="262" applyNumberFormat="1" applyFont="1" applyFill="1" applyBorder="1" applyAlignment="1">
      <alignment horizontal="center" vertical="center"/>
      <protection/>
    </xf>
    <xf numFmtId="49" fontId="6" fillId="0" borderId="20" xfId="262" applyNumberFormat="1" applyFont="1" applyFill="1" applyBorder="1" applyAlignment="1">
      <alignment horizontal="left" vertical="center"/>
      <protection/>
    </xf>
    <xf numFmtId="1" fontId="7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/>
    </xf>
    <xf numFmtId="0" fontId="16" fillId="0" borderId="0" xfId="262" applyNumberFormat="1" applyFont="1" applyFill="1" applyBorder="1" applyAlignment="1">
      <alignment horizontal="left" vertical="center" wrapText="1"/>
      <protection/>
    </xf>
    <xf numFmtId="0" fontId="16" fillId="0" borderId="0" xfId="0" applyNumberFormat="1" applyFont="1" applyFill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3" fillId="0" borderId="21" xfId="0" applyFont="1" applyBorder="1" applyAlignment="1" quotePrefix="1">
      <alignment horizontal="center" vertical="center"/>
    </xf>
    <xf numFmtId="0" fontId="9" fillId="24" borderId="13" xfId="0" applyFont="1" applyFill="1" applyBorder="1" applyAlignment="1">
      <alignment horizontal="right" vertical="center" wrapText="1"/>
    </xf>
    <xf numFmtId="0" fontId="9" fillId="24" borderId="22" xfId="0" applyFont="1" applyFill="1" applyBorder="1" applyAlignment="1">
      <alignment horizontal="right" vertical="center" wrapText="1"/>
    </xf>
    <xf numFmtId="0" fontId="13" fillId="0" borderId="22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6" fillId="0" borderId="0" xfId="266" applyFont="1" applyFill="1" applyAlignment="1">
      <alignment horizontal="center" vertical="center" wrapText="1"/>
      <protection/>
    </xf>
    <xf numFmtId="0" fontId="18" fillId="0" borderId="0" xfId="266" applyFont="1" applyFill="1" applyAlignment="1">
      <alignment horizontal="center" vertical="center"/>
      <protection/>
    </xf>
    <xf numFmtId="0" fontId="17" fillId="0" borderId="0" xfId="266" applyFont="1" applyFill="1" applyAlignment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49" fontId="12" fillId="0" borderId="0" xfId="262" applyNumberFormat="1" applyFont="1" applyFill="1" applyBorder="1" applyAlignment="1">
      <alignment horizontal="left" vertical="center"/>
      <protection/>
    </xf>
    <xf numFmtId="0" fontId="45" fillId="0" borderId="0" xfId="0" applyFont="1" applyAlignment="1">
      <alignment horizontal="left" vertical="center"/>
    </xf>
    <xf numFmtId="0" fontId="16" fillId="0" borderId="0" xfId="262" applyNumberFormat="1" applyFont="1" applyFill="1" applyBorder="1" applyAlignment="1">
      <alignment horizontal="left" vertical="center" wrapText="1"/>
      <protection/>
    </xf>
    <xf numFmtId="0" fontId="16" fillId="0" borderId="0" xfId="0" applyNumberFormat="1" applyFont="1" applyFill="1" applyBorder="1" applyAlignment="1">
      <alignment horizontal="left" vertical="center" wrapText="1"/>
    </xf>
    <xf numFmtId="0" fontId="14" fillId="0" borderId="0" xfId="262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308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 2" xfId="21"/>
    <cellStyle name="20% - Isticanje1 3" xfId="22"/>
    <cellStyle name="20% - Isticanje1 4" xfId="23"/>
    <cellStyle name="20% - Isticanje1 5" xfId="24"/>
    <cellStyle name="20% - Isticanje1 6" xfId="25"/>
    <cellStyle name="20% - Isticanje1 7" xfId="26"/>
    <cellStyle name="20% - Isticanje2 2" xfId="27"/>
    <cellStyle name="20% - Isticanje2 3" xfId="28"/>
    <cellStyle name="20% - Isticanje2 4" xfId="29"/>
    <cellStyle name="20% - Isticanje2 5" xfId="30"/>
    <cellStyle name="20% - Isticanje2 6" xfId="31"/>
    <cellStyle name="20% - Isticanje2 7" xfId="32"/>
    <cellStyle name="20% - Isticanje3 2" xfId="33"/>
    <cellStyle name="20% - Isticanje3 3" xfId="34"/>
    <cellStyle name="20% - Isticanje3 4" xfId="35"/>
    <cellStyle name="20% - Isticanje3 5" xfId="36"/>
    <cellStyle name="20% - Isticanje3 6" xfId="37"/>
    <cellStyle name="20% - Isticanje3 7" xfId="38"/>
    <cellStyle name="20% - Isticanje4 2" xfId="39"/>
    <cellStyle name="20% - Isticanje4 3" xfId="40"/>
    <cellStyle name="20% - Isticanje4 4" xfId="41"/>
    <cellStyle name="20% - Isticanje4 5" xfId="42"/>
    <cellStyle name="20% - Isticanje4 6" xfId="43"/>
    <cellStyle name="20% - Isticanje4 7" xfId="44"/>
    <cellStyle name="20% - Isticanje5 2" xfId="45"/>
    <cellStyle name="20% - Isticanje5 3" xfId="46"/>
    <cellStyle name="20% - Isticanje5 4" xfId="47"/>
    <cellStyle name="20% - Isticanje5 5" xfId="48"/>
    <cellStyle name="20% - Isticanje5 6" xfId="49"/>
    <cellStyle name="20% - Isticanje5 7" xfId="50"/>
    <cellStyle name="20% - Isticanje6 2" xfId="51"/>
    <cellStyle name="20% - Isticanje6 3" xfId="52"/>
    <cellStyle name="20% - Isticanje6 4" xfId="53"/>
    <cellStyle name="20% - Isticanje6 5" xfId="54"/>
    <cellStyle name="20% - Isticanje6 6" xfId="55"/>
    <cellStyle name="20% - Isticanje6 7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Isticanje2 2" xfId="63"/>
    <cellStyle name="40% - Isticanje2 3" xfId="64"/>
    <cellStyle name="40% - Isticanje2 4" xfId="65"/>
    <cellStyle name="40% - Isticanje2 5" xfId="66"/>
    <cellStyle name="40% - Isticanje2 6" xfId="67"/>
    <cellStyle name="40% - Isticanje2 7" xfId="68"/>
    <cellStyle name="40% - Isticanje3 2" xfId="69"/>
    <cellStyle name="40% - Isticanje3 3" xfId="70"/>
    <cellStyle name="40% - Isticanje3 4" xfId="71"/>
    <cellStyle name="40% - Isticanje3 5" xfId="72"/>
    <cellStyle name="40% - Isticanje3 6" xfId="73"/>
    <cellStyle name="40% - Isticanje3 7" xfId="74"/>
    <cellStyle name="40% - Isticanje4 2" xfId="75"/>
    <cellStyle name="40% - Isticanje4 3" xfId="76"/>
    <cellStyle name="40% - Isticanje4 4" xfId="77"/>
    <cellStyle name="40% - Isticanje4 5" xfId="78"/>
    <cellStyle name="40% - Isticanje4 6" xfId="79"/>
    <cellStyle name="40% - Isticanje4 7" xfId="80"/>
    <cellStyle name="40% - Isticanje5 2" xfId="81"/>
    <cellStyle name="40% - Isticanje5 3" xfId="82"/>
    <cellStyle name="40% - Isticanje5 4" xfId="83"/>
    <cellStyle name="40% - Isticanje5 5" xfId="84"/>
    <cellStyle name="40% - Isticanje5 6" xfId="85"/>
    <cellStyle name="40% - Isticanje5 7" xfId="86"/>
    <cellStyle name="40% - Isticanje6 2" xfId="87"/>
    <cellStyle name="40% - Isticanje6 3" xfId="88"/>
    <cellStyle name="40% - Isticanje6 4" xfId="89"/>
    <cellStyle name="40% - Isticanje6 5" xfId="90"/>
    <cellStyle name="40% - Isticanje6 6" xfId="91"/>
    <cellStyle name="40% - Isticanje6 7" xfId="92"/>
    <cellStyle name="40% - Naglasak1 2" xfId="93"/>
    <cellStyle name="40% - Naglasak1 3" xfId="94"/>
    <cellStyle name="40% - Naglasak1 4" xfId="95"/>
    <cellStyle name="40% - Naglasak1 5" xfId="96"/>
    <cellStyle name="40% - Naglasak1 6" xfId="97"/>
    <cellStyle name="40% - Naglasak1 7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Isticanje1 2" xfId="105"/>
    <cellStyle name="60% - Isticanje1 3" xfId="106"/>
    <cellStyle name="60% - Isticanje1 4" xfId="107"/>
    <cellStyle name="60% - Isticanje1 5" xfId="108"/>
    <cellStyle name="60% - Isticanje1 6" xfId="109"/>
    <cellStyle name="60% - Isticanje1 7" xfId="110"/>
    <cellStyle name="60% - Isticanje2 2" xfId="111"/>
    <cellStyle name="60% - Isticanje2 3" xfId="112"/>
    <cellStyle name="60% - Isticanje2 4" xfId="113"/>
    <cellStyle name="60% - Isticanje2 5" xfId="114"/>
    <cellStyle name="60% - Isticanje2 6" xfId="115"/>
    <cellStyle name="60% - Isticanje2 7" xfId="116"/>
    <cellStyle name="60% - Isticanje3 2" xfId="117"/>
    <cellStyle name="60% - Isticanje3 3" xfId="118"/>
    <cellStyle name="60% - Isticanje3 4" xfId="119"/>
    <cellStyle name="60% - Isticanje3 5" xfId="120"/>
    <cellStyle name="60% - Isticanje3 6" xfId="121"/>
    <cellStyle name="60% - Isticanje3 7" xfId="122"/>
    <cellStyle name="60% - Isticanje4 2" xfId="123"/>
    <cellStyle name="60% - Isticanje4 3" xfId="124"/>
    <cellStyle name="60% - Isticanje4 4" xfId="125"/>
    <cellStyle name="60% - Isticanje4 5" xfId="126"/>
    <cellStyle name="60% - Isticanje4 6" xfId="127"/>
    <cellStyle name="60% - Isticanje4 7" xfId="128"/>
    <cellStyle name="60% - Isticanje5 2" xfId="129"/>
    <cellStyle name="60% - Isticanje5 3" xfId="130"/>
    <cellStyle name="60% - Isticanje5 4" xfId="131"/>
    <cellStyle name="60% - Isticanje5 5" xfId="132"/>
    <cellStyle name="60% - Isticanje5 6" xfId="133"/>
    <cellStyle name="60% - Isticanje5 7" xfId="134"/>
    <cellStyle name="60% - Isticanje6 2" xfId="135"/>
    <cellStyle name="60% - Isticanje6 3" xfId="136"/>
    <cellStyle name="60% - Isticanje6 4" xfId="137"/>
    <cellStyle name="60% - Isticanje6 5" xfId="138"/>
    <cellStyle name="60% - Isticanje6 6" xfId="139"/>
    <cellStyle name="60% - Isticanje6 7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ad" xfId="147"/>
    <cellStyle name="Bilješka 2" xfId="148"/>
    <cellStyle name="Bilješka 3" xfId="149"/>
    <cellStyle name="Bilješka 4" xfId="150"/>
    <cellStyle name="Bilješka 5" xfId="151"/>
    <cellStyle name="Bilješka 6" xfId="152"/>
    <cellStyle name="Bilješka 7" xfId="153"/>
    <cellStyle name="Calculation" xfId="154"/>
    <cellStyle name="Check Cell" xfId="155"/>
    <cellStyle name="Dobro 2" xfId="156"/>
    <cellStyle name="Dobro 3" xfId="157"/>
    <cellStyle name="Dobro 4" xfId="158"/>
    <cellStyle name="Dobro 5" xfId="159"/>
    <cellStyle name="Dobro 6" xfId="160"/>
    <cellStyle name="Dobro 7" xfId="161"/>
    <cellStyle name="Explanatory Text" xfId="162"/>
    <cellStyle name="Good" xfId="163"/>
    <cellStyle name="Heading 1" xfId="164"/>
    <cellStyle name="Heading 2" xfId="165"/>
    <cellStyle name="Heading 3" xfId="166"/>
    <cellStyle name="Heading 4" xfId="167"/>
    <cellStyle name="Hyperlink" xfId="168"/>
    <cellStyle name="Input" xfId="169"/>
    <cellStyle name="Isticanje1 2" xfId="170"/>
    <cellStyle name="Isticanje1 3" xfId="171"/>
    <cellStyle name="Isticanje1 4" xfId="172"/>
    <cellStyle name="Isticanje1 5" xfId="173"/>
    <cellStyle name="Isticanje1 6" xfId="174"/>
    <cellStyle name="Isticanje1 7" xfId="175"/>
    <cellStyle name="Isticanje2 2" xfId="176"/>
    <cellStyle name="Isticanje2 3" xfId="177"/>
    <cellStyle name="Isticanje2 4" xfId="178"/>
    <cellStyle name="Isticanje2 5" xfId="179"/>
    <cellStyle name="Isticanje2 6" xfId="180"/>
    <cellStyle name="Isticanje2 7" xfId="181"/>
    <cellStyle name="Isticanje3 2" xfId="182"/>
    <cellStyle name="Isticanje3 3" xfId="183"/>
    <cellStyle name="Isticanje3 4" xfId="184"/>
    <cellStyle name="Isticanje3 5" xfId="185"/>
    <cellStyle name="Isticanje3 6" xfId="186"/>
    <cellStyle name="Isticanje3 7" xfId="187"/>
    <cellStyle name="Isticanje4 2" xfId="188"/>
    <cellStyle name="Isticanje4 3" xfId="189"/>
    <cellStyle name="Isticanje4 4" xfId="190"/>
    <cellStyle name="Isticanje4 5" xfId="191"/>
    <cellStyle name="Isticanje4 6" xfId="192"/>
    <cellStyle name="Isticanje4 7" xfId="193"/>
    <cellStyle name="Isticanje5 2" xfId="194"/>
    <cellStyle name="Isticanje5 3" xfId="195"/>
    <cellStyle name="Isticanje5 4" xfId="196"/>
    <cellStyle name="Isticanje5 5" xfId="197"/>
    <cellStyle name="Isticanje5 6" xfId="198"/>
    <cellStyle name="Isticanje5 7" xfId="199"/>
    <cellStyle name="Isticanje6 2" xfId="200"/>
    <cellStyle name="Isticanje6 3" xfId="201"/>
    <cellStyle name="Isticanje6 4" xfId="202"/>
    <cellStyle name="Isticanje6 5" xfId="203"/>
    <cellStyle name="Isticanje6 6" xfId="204"/>
    <cellStyle name="Isticanje6 7" xfId="205"/>
    <cellStyle name="Izlaz 2" xfId="206"/>
    <cellStyle name="Izlaz 3" xfId="207"/>
    <cellStyle name="Izlaz 4" xfId="208"/>
    <cellStyle name="Izlaz 5" xfId="209"/>
    <cellStyle name="Izlaz 6" xfId="210"/>
    <cellStyle name="Izlaz 7" xfId="211"/>
    <cellStyle name="Izračun 2" xfId="212"/>
    <cellStyle name="Izračun 3" xfId="213"/>
    <cellStyle name="Izračun 4" xfId="214"/>
    <cellStyle name="Izračun 5" xfId="215"/>
    <cellStyle name="Izračun 6" xfId="216"/>
    <cellStyle name="Izračun 7" xfId="217"/>
    <cellStyle name="Linked Cell" xfId="218"/>
    <cellStyle name="Loše 2" xfId="219"/>
    <cellStyle name="Loše 3" xfId="220"/>
    <cellStyle name="Loše 4" xfId="221"/>
    <cellStyle name="Loše 5" xfId="222"/>
    <cellStyle name="Loše 6" xfId="223"/>
    <cellStyle name="Loše 7" xfId="224"/>
    <cellStyle name="Naslov 1 2" xfId="225"/>
    <cellStyle name="Naslov 1 3" xfId="226"/>
    <cellStyle name="Naslov 1 4" xfId="227"/>
    <cellStyle name="Naslov 1 5" xfId="228"/>
    <cellStyle name="Naslov 1 6" xfId="229"/>
    <cellStyle name="Naslov 1 7" xfId="230"/>
    <cellStyle name="Naslov 10" xfId="231"/>
    <cellStyle name="Naslov 2 2" xfId="232"/>
    <cellStyle name="Naslov 2 3" xfId="233"/>
    <cellStyle name="Naslov 2 4" xfId="234"/>
    <cellStyle name="Naslov 2 5" xfId="235"/>
    <cellStyle name="Naslov 2 6" xfId="236"/>
    <cellStyle name="Naslov 2 7" xfId="237"/>
    <cellStyle name="Naslov 3 2" xfId="238"/>
    <cellStyle name="Naslov 3 3" xfId="239"/>
    <cellStyle name="Naslov 3 4" xfId="240"/>
    <cellStyle name="Naslov 3 5" xfId="241"/>
    <cellStyle name="Naslov 3 6" xfId="242"/>
    <cellStyle name="Naslov 3 7" xfId="243"/>
    <cellStyle name="Naslov 4 2" xfId="244"/>
    <cellStyle name="Naslov 4 3" xfId="245"/>
    <cellStyle name="Naslov 4 4" xfId="246"/>
    <cellStyle name="Naslov 4 5" xfId="247"/>
    <cellStyle name="Naslov 4 6" xfId="248"/>
    <cellStyle name="Naslov 4 7" xfId="249"/>
    <cellStyle name="Naslov 5" xfId="250"/>
    <cellStyle name="Naslov 6" xfId="251"/>
    <cellStyle name="Naslov 7" xfId="252"/>
    <cellStyle name="Naslov 8" xfId="253"/>
    <cellStyle name="Naslov 9" xfId="254"/>
    <cellStyle name="Neutral" xfId="255"/>
    <cellStyle name="Neutralno 2" xfId="256"/>
    <cellStyle name="Neutralno 3" xfId="257"/>
    <cellStyle name="Neutralno 4" xfId="258"/>
    <cellStyle name="Neutralno 5" xfId="259"/>
    <cellStyle name="Neutralno 6" xfId="260"/>
    <cellStyle name="Neutralno 7" xfId="261"/>
    <cellStyle name="Normal_06 PLAN UPISA 2006 2007" xfId="262"/>
    <cellStyle name="Normal_Query1" xfId="263"/>
    <cellStyle name="Normal_Sheet1" xfId="264"/>
    <cellStyle name="Normal_Tablice_prijedlozi_upisa" xfId="265"/>
    <cellStyle name="Normal_ZUPANIJE" xfId="266"/>
    <cellStyle name="Note" xfId="267"/>
    <cellStyle name="Obično 2" xfId="268"/>
    <cellStyle name="Obično 4" xfId="269"/>
    <cellStyle name="Obično 5" xfId="270"/>
    <cellStyle name="Obično 6" xfId="271"/>
    <cellStyle name="Obično 7" xfId="272"/>
    <cellStyle name="Obično 8" xfId="273"/>
    <cellStyle name="Output" xfId="274"/>
    <cellStyle name="Percent" xfId="275"/>
    <cellStyle name="Povezana ćelija 2" xfId="276"/>
    <cellStyle name="Povezana ćelija 3" xfId="277"/>
    <cellStyle name="Povezana ćelija 4" xfId="278"/>
    <cellStyle name="Povezana ćelija 5" xfId="279"/>
    <cellStyle name="Povezana ćelija 6" xfId="280"/>
    <cellStyle name="Povezana ćelija 7" xfId="281"/>
    <cellStyle name="Followed Hyperlink" xfId="282"/>
    <cellStyle name="Provjera ćelije 2" xfId="283"/>
    <cellStyle name="Provjera ćelije 3" xfId="284"/>
    <cellStyle name="Provjera ćelije 4" xfId="285"/>
    <cellStyle name="Provjera ćelije 5" xfId="286"/>
    <cellStyle name="Provjera ćelije 6" xfId="287"/>
    <cellStyle name="Provjera ćelije 7" xfId="288"/>
    <cellStyle name="Tekst objašnjenja 2" xfId="289"/>
    <cellStyle name="Tekst objašnjenja 3" xfId="290"/>
    <cellStyle name="Tekst objašnjenja 4" xfId="291"/>
    <cellStyle name="Tekst objašnjenja 5" xfId="292"/>
    <cellStyle name="Tekst objašnjenja 6" xfId="293"/>
    <cellStyle name="Tekst objašnjenja 7" xfId="294"/>
    <cellStyle name="Tekst upozorenja 2" xfId="295"/>
    <cellStyle name="Tekst upozorenja 3" xfId="296"/>
    <cellStyle name="Tekst upozorenja 4" xfId="297"/>
    <cellStyle name="Tekst upozorenja 5" xfId="298"/>
    <cellStyle name="Tekst upozorenja 6" xfId="299"/>
    <cellStyle name="Tekst upozorenja 7" xfId="300"/>
    <cellStyle name="Title" xfId="301"/>
    <cellStyle name="Total" xfId="302"/>
    <cellStyle name="Ukupni zbroj 2" xfId="303"/>
    <cellStyle name="Ukupni zbroj 3" xfId="304"/>
    <cellStyle name="Ukupni zbroj 4" xfId="305"/>
    <cellStyle name="Ukupni zbroj 5" xfId="306"/>
    <cellStyle name="Ukupni zbroj 6" xfId="307"/>
    <cellStyle name="Ukupni zbroj 7" xfId="308"/>
    <cellStyle name="Unos 2" xfId="309"/>
    <cellStyle name="Unos 3" xfId="310"/>
    <cellStyle name="Unos 4" xfId="311"/>
    <cellStyle name="Unos 5" xfId="312"/>
    <cellStyle name="Unos 6" xfId="313"/>
    <cellStyle name="Unos 7" xfId="314"/>
    <cellStyle name="Currency" xfId="315"/>
    <cellStyle name="Currency [0]" xfId="316"/>
    <cellStyle name="Warning Text" xfId="317"/>
    <cellStyle name="Comma" xfId="318"/>
    <cellStyle name="Comma [0]" xfId="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122</xdr:row>
      <xdr:rowOff>38100</xdr:rowOff>
    </xdr:from>
    <xdr:to>
      <xdr:col>7</xdr:col>
      <xdr:colOff>47625</xdr:colOff>
      <xdr:row>127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27336750"/>
          <a:ext cx="2447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="85" zoomScaleNormal="85" zoomScalePageLayoutView="0" workbookViewId="0" topLeftCell="A1">
      <selection activeCell="A5" sqref="A5:I5"/>
    </sheetView>
  </sheetViews>
  <sheetFormatPr defaultColWidth="9.140625" defaultRowHeight="12.75"/>
  <cols>
    <col min="1" max="1" width="10.7109375" style="46" customWidth="1"/>
    <col min="2" max="2" width="37.421875" style="46" customWidth="1"/>
    <col min="3" max="3" width="3.7109375" style="42" customWidth="1"/>
    <col min="4" max="4" width="6.8515625" style="43" customWidth="1"/>
    <col min="5" max="5" width="5.7109375" style="44" customWidth="1"/>
    <col min="6" max="6" width="51.28125" style="42" customWidth="1"/>
    <col min="7" max="7" width="18.8515625" style="45" customWidth="1"/>
    <col min="8" max="8" width="9.00390625" style="45" customWidth="1"/>
    <col min="9" max="9" width="18.00390625" style="42" customWidth="1"/>
    <col min="10" max="16384" width="9.140625" style="42" customWidth="1"/>
  </cols>
  <sheetData>
    <row r="1" spans="1:8" s="53" customFormat="1" ht="15" customHeight="1">
      <c r="A1" s="53" t="s">
        <v>210</v>
      </c>
      <c r="B1" s="47"/>
      <c r="C1" s="49"/>
      <c r="D1" s="50"/>
      <c r="E1" s="51"/>
      <c r="F1" s="49"/>
      <c r="G1" s="52"/>
      <c r="H1" s="52"/>
    </row>
    <row r="2" spans="1:8" s="53" customFormat="1" ht="16.5" customHeight="1">
      <c r="A2" s="64" t="s">
        <v>0</v>
      </c>
      <c r="B2" s="47"/>
      <c r="C2" s="49"/>
      <c r="D2" s="50"/>
      <c r="E2" s="51"/>
      <c r="F2" s="49"/>
      <c r="G2" s="52"/>
      <c r="H2" s="52"/>
    </row>
    <row r="3" spans="1:9" s="55" customFormat="1" ht="52.5" customHeight="1">
      <c r="A3" s="129" t="s">
        <v>209</v>
      </c>
      <c r="B3" s="129"/>
      <c r="C3" s="129"/>
      <c r="D3" s="129"/>
      <c r="E3" s="129"/>
      <c r="F3" s="129"/>
      <c r="G3" s="129"/>
      <c r="H3" s="129"/>
      <c r="I3" s="129"/>
    </row>
    <row r="4" spans="1:9" s="53" customFormat="1" ht="31.5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</row>
    <row r="5" spans="1:9" s="53" customFormat="1" ht="22.5" customHeight="1">
      <c r="A5" s="130" t="s">
        <v>120</v>
      </c>
      <c r="B5" s="130"/>
      <c r="C5" s="130"/>
      <c r="D5" s="130"/>
      <c r="E5" s="130"/>
      <c r="F5" s="130"/>
      <c r="G5" s="130"/>
      <c r="H5" s="130"/>
      <c r="I5" s="130"/>
    </row>
    <row r="6" spans="1:8" s="53" customFormat="1" ht="6.75" customHeight="1">
      <c r="A6" s="54"/>
      <c r="B6" s="47"/>
      <c r="C6" s="49"/>
      <c r="D6" s="50"/>
      <c r="E6" s="51"/>
      <c r="F6" s="49"/>
      <c r="G6" s="52"/>
      <c r="H6" s="52"/>
    </row>
    <row r="7" spans="1:9" ht="49.5" customHeight="1">
      <c r="A7" s="1" t="s">
        <v>2</v>
      </c>
      <c r="B7" s="2" t="s">
        <v>3</v>
      </c>
      <c r="C7" s="3" t="s">
        <v>4</v>
      </c>
      <c r="D7" s="4" t="s">
        <v>5</v>
      </c>
      <c r="E7" s="5" t="s">
        <v>6</v>
      </c>
      <c r="F7" s="6" t="s">
        <v>109</v>
      </c>
      <c r="G7" s="7" t="s">
        <v>7</v>
      </c>
      <c r="H7" s="8" t="s">
        <v>8</v>
      </c>
      <c r="I7" s="8" t="s">
        <v>106</v>
      </c>
    </row>
    <row r="8" spans="1:9" s="53" customFormat="1" ht="19.5" customHeight="1">
      <c r="A8" s="32" t="s">
        <v>9</v>
      </c>
      <c r="B8" s="32" t="s">
        <v>10</v>
      </c>
      <c r="C8" s="9"/>
      <c r="D8" s="10"/>
      <c r="E8" s="11"/>
      <c r="F8" s="119" t="s">
        <v>111</v>
      </c>
      <c r="G8" s="120"/>
      <c r="H8" s="120"/>
      <c r="I8" s="120"/>
    </row>
    <row r="9" spans="1:9" ht="15" customHeight="1">
      <c r="A9" s="87" t="s">
        <v>11</v>
      </c>
      <c r="B9" s="12" t="s">
        <v>12</v>
      </c>
      <c r="C9" s="13">
        <v>4</v>
      </c>
      <c r="D9" s="88">
        <v>1</v>
      </c>
      <c r="E9" s="89">
        <v>28</v>
      </c>
      <c r="F9" s="15" t="s">
        <v>139</v>
      </c>
      <c r="G9" s="16" t="s">
        <v>140</v>
      </c>
      <c r="H9" s="16">
        <v>36</v>
      </c>
      <c r="I9" s="114" t="s">
        <v>200</v>
      </c>
    </row>
    <row r="10" spans="1:9" ht="15" customHeight="1">
      <c r="A10" s="87" t="s">
        <v>132</v>
      </c>
      <c r="B10" s="12" t="s">
        <v>123</v>
      </c>
      <c r="C10" s="13">
        <v>4</v>
      </c>
      <c r="D10" s="88">
        <v>1</v>
      </c>
      <c r="E10" s="89">
        <v>28</v>
      </c>
      <c r="F10" s="15" t="s">
        <v>139</v>
      </c>
      <c r="G10" s="16" t="s">
        <v>140</v>
      </c>
      <c r="H10" s="16">
        <v>36</v>
      </c>
      <c r="I10" s="115" t="s">
        <v>200</v>
      </c>
    </row>
    <row r="11" spans="1:9" ht="15" customHeight="1">
      <c r="A11" s="87" t="s">
        <v>13</v>
      </c>
      <c r="B11" s="12" t="s">
        <v>14</v>
      </c>
      <c r="C11" s="13">
        <v>4</v>
      </c>
      <c r="D11" s="88">
        <v>1</v>
      </c>
      <c r="E11" s="89">
        <v>28</v>
      </c>
      <c r="F11" s="15" t="s">
        <v>141</v>
      </c>
      <c r="G11" s="16" t="s">
        <v>140</v>
      </c>
      <c r="H11" s="16">
        <v>40</v>
      </c>
      <c r="I11" s="115" t="s">
        <v>200</v>
      </c>
    </row>
    <row r="12" spans="1:9" ht="15" customHeight="1">
      <c r="A12" s="87" t="s">
        <v>15</v>
      </c>
      <c r="B12" s="12" t="s">
        <v>16</v>
      </c>
      <c r="C12" s="13">
        <v>3</v>
      </c>
      <c r="D12" s="88">
        <v>1</v>
      </c>
      <c r="E12" s="89">
        <v>28</v>
      </c>
      <c r="F12" s="15" t="s">
        <v>142</v>
      </c>
      <c r="G12" s="16" t="s">
        <v>140</v>
      </c>
      <c r="H12" s="90" t="s">
        <v>160</v>
      </c>
      <c r="I12" s="122" t="s">
        <v>176</v>
      </c>
    </row>
    <row r="13" spans="1:9" ht="15" customHeight="1">
      <c r="A13" s="87" t="s">
        <v>17</v>
      </c>
      <c r="B13" s="12" t="s">
        <v>18</v>
      </c>
      <c r="C13" s="91" t="s">
        <v>19</v>
      </c>
      <c r="D13" s="88">
        <v>0.4</v>
      </c>
      <c r="E13" s="89">
        <v>10</v>
      </c>
      <c r="F13" s="15" t="s">
        <v>142</v>
      </c>
      <c r="G13" s="16" t="s">
        <v>140</v>
      </c>
      <c r="H13" s="90" t="s">
        <v>160</v>
      </c>
      <c r="I13" s="123"/>
    </row>
    <row r="14" spans="1:9" ht="15" customHeight="1">
      <c r="A14" s="87" t="s">
        <v>20</v>
      </c>
      <c r="B14" s="12" t="s">
        <v>21</v>
      </c>
      <c r="C14" s="91">
        <v>3</v>
      </c>
      <c r="D14" s="88">
        <v>0.2</v>
      </c>
      <c r="E14" s="89">
        <v>8</v>
      </c>
      <c r="F14" s="15" t="s">
        <v>142</v>
      </c>
      <c r="G14" s="16" t="s">
        <v>140</v>
      </c>
      <c r="H14" s="90" t="s">
        <v>160</v>
      </c>
      <c r="I14" s="123"/>
    </row>
    <row r="15" spans="1:9" ht="15" customHeight="1">
      <c r="A15" s="87" t="s">
        <v>22</v>
      </c>
      <c r="B15" s="12" t="s">
        <v>23</v>
      </c>
      <c r="C15" s="91" t="s">
        <v>19</v>
      </c>
      <c r="D15" s="88">
        <v>0.4</v>
      </c>
      <c r="E15" s="89">
        <v>10</v>
      </c>
      <c r="F15" s="15" t="s">
        <v>142</v>
      </c>
      <c r="G15" s="16" t="s">
        <v>140</v>
      </c>
      <c r="H15" s="90" t="s">
        <v>160</v>
      </c>
      <c r="I15" s="123"/>
    </row>
    <row r="16" spans="1:9" ht="15" customHeight="1">
      <c r="A16" s="87" t="s">
        <v>124</v>
      </c>
      <c r="B16" s="12" t="s">
        <v>125</v>
      </c>
      <c r="C16" s="91">
        <v>3</v>
      </c>
      <c r="D16" s="88">
        <v>0.4</v>
      </c>
      <c r="E16" s="89">
        <v>10</v>
      </c>
      <c r="F16" s="15" t="s">
        <v>142</v>
      </c>
      <c r="G16" s="16" t="s">
        <v>140</v>
      </c>
      <c r="H16" s="90" t="s">
        <v>160</v>
      </c>
      <c r="I16" s="123"/>
    </row>
    <row r="17" spans="1:9" ht="15" customHeight="1">
      <c r="A17" s="87" t="s">
        <v>24</v>
      </c>
      <c r="B17" s="12" t="s">
        <v>25</v>
      </c>
      <c r="C17" s="91" t="s">
        <v>19</v>
      </c>
      <c r="D17" s="88">
        <v>0.4</v>
      </c>
      <c r="E17" s="89">
        <v>10</v>
      </c>
      <c r="F17" s="15" t="s">
        <v>142</v>
      </c>
      <c r="G17" s="16" t="s">
        <v>140</v>
      </c>
      <c r="H17" s="90" t="s">
        <v>160</v>
      </c>
      <c r="I17" s="123"/>
    </row>
    <row r="18" spans="1:9" ht="15" customHeight="1">
      <c r="A18" s="87" t="s">
        <v>30</v>
      </c>
      <c r="B18" s="12" t="s">
        <v>31</v>
      </c>
      <c r="C18" s="91" t="s">
        <v>19</v>
      </c>
      <c r="D18" s="88">
        <v>0.2</v>
      </c>
      <c r="E18" s="89">
        <v>8</v>
      </c>
      <c r="F18" s="15" t="s">
        <v>142</v>
      </c>
      <c r="G18" s="16" t="s">
        <v>140</v>
      </c>
      <c r="H18" s="90" t="s">
        <v>160</v>
      </c>
      <c r="I18" s="123"/>
    </row>
    <row r="19" spans="1:9" ht="15" customHeight="1">
      <c r="A19" s="87" t="s">
        <v>26</v>
      </c>
      <c r="B19" s="12" t="s">
        <v>27</v>
      </c>
      <c r="C19" s="91" t="s">
        <v>19</v>
      </c>
      <c r="D19" s="88">
        <v>0.7</v>
      </c>
      <c r="E19" s="89">
        <v>19</v>
      </c>
      <c r="F19" s="17" t="s">
        <v>143</v>
      </c>
      <c r="G19" s="16" t="s">
        <v>140</v>
      </c>
      <c r="H19" s="90" t="s">
        <v>160</v>
      </c>
      <c r="I19" s="123"/>
    </row>
    <row r="20" spans="1:9" ht="15" customHeight="1">
      <c r="A20" s="87" t="s">
        <v>28</v>
      </c>
      <c r="B20" s="12" t="s">
        <v>29</v>
      </c>
      <c r="C20" s="91" t="s">
        <v>19</v>
      </c>
      <c r="D20" s="88">
        <v>0.3</v>
      </c>
      <c r="E20" s="89">
        <v>9</v>
      </c>
      <c r="F20" s="17" t="s">
        <v>143</v>
      </c>
      <c r="G20" s="16" t="s">
        <v>140</v>
      </c>
      <c r="H20" s="90" t="s">
        <v>160</v>
      </c>
      <c r="I20" s="123"/>
    </row>
    <row r="21" spans="1:9" ht="15" customHeight="1">
      <c r="A21" s="87" t="s">
        <v>34</v>
      </c>
      <c r="B21" s="12" t="s">
        <v>35</v>
      </c>
      <c r="C21" s="91" t="s">
        <v>19</v>
      </c>
      <c r="D21" s="88">
        <v>0.3</v>
      </c>
      <c r="E21" s="89">
        <v>10</v>
      </c>
      <c r="F21" s="17" t="s">
        <v>144</v>
      </c>
      <c r="G21" s="16" t="s">
        <v>140</v>
      </c>
      <c r="H21" s="90" t="s">
        <v>160</v>
      </c>
      <c r="I21" s="123"/>
    </row>
    <row r="22" spans="1:9" ht="15" customHeight="1">
      <c r="A22" s="87" t="s">
        <v>36</v>
      </c>
      <c r="B22" s="12" t="s">
        <v>37</v>
      </c>
      <c r="C22" s="91" t="s">
        <v>19</v>
      </c>
      <c r="D22" s="88">
        <v>0.7</v>
      </c>
      <c r="E22" s="89">
        <v>18</v>
      </c>
      <c r="F22" s="17" t="s">
        <v>144</v>
      </c>
      <c r="G22" s="16" t="s">
        <v>140</v>
      </c>
      <c r="H22" s="90" t="s">
        <v>160</v>
      </c>
      <c r="I22" s="124"/>
    </row>
    <row r="23" spans="1:9" ht="18" customHeight="1" thickBot="1">
      <c r="A23" s="87" t="s">
        <v>38</v>
      </c>
      <c r="B23" s="12" t="s">
        <v>39</v>
      </c>
      <c r="C23" s="12" t="s">
        <v>19</v>
      </c>
      <c r="D23" s="88">
        <v>1</v>
      </c>
      <c r="E23" s="89">
        <v>10</v>
      </c>
      <c r="F23" s="125" t="s">
        <v>188</v>
      </c>
      <c r="G23" s="126"/>
      <c r="H23" s="126"/>
      <c r="I23" s="127"/>
    </row>
    <row r="24" spans="1:9" s="53" customFormat="1" ht="15" customHeight="1" thickTop="1">
      <c r="A24" s="24"/>
      <c r="B24" s="25" t="s">
        <v>40</v>
      </c>
      <c r="C24" s="26"/>
      <c r="D24" s="27">
        <f>SUM(D9:D23)</f>
        <v>9.000000000000002</v>
      </c>
      <c r="E24" s="28">
        <f>SUM(E9:E23)</f>
        <v>234</v>
      </c>
      <c r="F24" s="26"/>
      <c r="G24" s="29"/>
      <c r="H24" s="29"/>
      <c r="I24" s="30"/>
    </row>
    <row r="25" spans="1:9" s="53" customFormat="1" ht="15" customHeight="1">
      <c r="A25" s="32" t="s">
        <v>41</v>
      </c>
      <c r="B25" s="32" t="s">
        <v>42</v>
      </c>
      <c r="C25" s="33"/>
      <c r="D25" s="34"/>
      <c r="E25" s="35"/>
      <c r="F25" s="119" t="s">
        <v>111</v>
      </c>
      <c r="G25" s="120"/>
      <c r="H25" s="120"/>
      <c r="I25" s="120"/>
    </row>
    <row r="26" spans="1:9" ht="15" customHeight="1" thickBot="1">
      <c r="A26" s="36" t="s">
        <v>43</v>
      </c>
      <c r="B26" s="20" t="s">
        <v>44</v>
      </c>
      <c r="C26" s="36" t="s">
        <v>45</v>
      </c>
      <c r="D26" s="21">
        <v>2</v>
      </c>
      <c r="E26" s="22">
        <v>56</v>
      </c>
      <c r="F26" s="36" t="s">
        <v>137</v>
      </c>
      <c r="G26" s="23" t="s">
        <v>138</v>
      </c>
      <c r="H26" s="23">
        <v>46</v>
      </c>
      <c r="I26" s="114" t="s">
        <v>200</v>
      </c>
    </row>
    <row r="27" spans="1:9" s="53" customFormat="1" ht="15" customHeight="1" thickTop="1">
      <c r="A27" s="37"/>
      <c r="B27" s="25" t="s">
        <v>40</v>
      </c>
      <c r="C27" s="26"/>
      <c r="D27" s="27">
        <f>SUM(D26)</f>
        <v>2</v>
      </c>
      <c r="E27" s="28">
        <f>SUM(E26)</f>
        <v>56</v>
      </c>
      <c r="F27" s="26"/>
      <c r="G27" s="29"/>
      <c r="H27" s="29"/>
      <c r="I27" s="30"/>
    </row>
    <row r="28" spans="1:9" s="53" customFormat="1" ht="15" customHeight="1">
      <c r="A28" s="32" t="s">
        <v>46</v>
      </c>
      <c r="B28" s="32" t="s">
        <v>47</v>
      </c>
      <c r="C28" s="33"/>
      <c r="D28" s="34"/>
      <c r="E28" s="35"/>
      <c r="F28" s="119" t="s">
        <v>111</v>
      </c>
      <c r="G28" s="120"/>
      <c r="H28" s="120"/>
      <c r="I28" s="120"/>
    </row>
    <row r="29" spans="1:9" ht="15" customHeight="1">
      <c r="A29" s="15" t="s">
        <v>43</v>
      </c>
      <c r="B29" s="12" t="s">
        <v>44</v>
      </c>
      <c r="C29" s="15" t="s">
        <v>45</v>
      </c>
      <c r="D29" s="18">
        <v>4</v>
      </c>
      <c r="E29" s="14">
        <v>112</v>
      </c>
      <c r="F29" s="15" t="s">
        <v>145</v>
      </c>
      <c r="G29" s="16" t="s">
        <v>178</v>
      </c>
      <c r="H29" s="16">
        <v>50</v>
      </c>
      <c r="I29" s="90" t="s">
        <v>160</v>
      </c>
    </row>
    <row r="30" spans="1:9" ht="15" customHeight="1">
      <c r="A30" s="15" t="s">
        <v>43</v>
      </c>
      <c r="B30" s="12" t="s">
        <v>48</v>
      </c>
      <c r="C30" s="15" t="s">
        <v>45</v>
      </c>
      <c r="D30" s="18">
        <v>1</v>
      </c>
      <c r="E30" s="14">
        <v>24</v>
      </c>
      <c r="F30" s="15" t="s">
        <v>146</v>
      </c>
      <c r="G30" s="16" t="s">
        <v>147</v>
      </c>
      <c r="H30" s="16">
        <v>46</v>
      </c>
      <c r="I30" s="90" t="s">
        <v>160</v>
      </c>
    </row>
    <row r="31" spans="1:9" ht="15" customHeight="1">
      <c r="A31" s="15" t="s">
        <v>49</v>
      </c>
      <c r="B31" s="12" t="s">
        <v>50</v>
      </c>
      <c r="C31" s="15" t="s">
        <v>45</v>
      </c>
      <c r="D31" s="18">
        <v>1</v>
      </c>
      <c r="E31" s="14">
        <v>28</v>
      </c>
      <c r="F31" s="15" t="s">
        <v>148</v>
      </c>
      <c r="G31" s="16" t="s">
        <v>147</v>
      </c>
      <c r="H31" s="16">
        <v>50</v>
      </c>
      <c r="I31" s="90" t="s">
        <v>160</v>
      </c>
    </row>
    <row r="32" spans="1:9" ht="15" customHeight="1" thickBot="1">
      <c r="A32" s="38" t="s">
        <v>51</v>
      </c>
      <c r="B32" s="20" t="s">
        <v>52</v>
      </c>
      <c r="C32" s="36" t="s">
        <v>45</v>
      </c>
      <c r="D32" s="21">
        <v>1</v>
      </c>
      <c r="E32" s="22">
        <v>28</v>
      </c>
      <c r="F32" s="15" t="s">
        <v>146</v>
      </c>
      <c r="G32" s="23" t="s">
        <v>179</v>
      </c>
      <c r="H32" s="23">
        <v>48</v>
      </c>
      <c r="I32" s="90" t="s">
        <v>160</v>
      </c>
    </row>
    <row r="33" spans="1:9" s="53" customFormat="1" ht="15" customHeight="1" thickTop="1">
      <c r="A33" s="37"/>
      <c r="B33" s="25" t="s">
        <v>40</v>
      </c>
      <c r="C33" s="26"/>
      <c r="D33" s="27">
        <f>SUM(D29:D32)</f>
        <v>7</v>
      </c>
      <c r="E33" s="28">
        <f>SUM(E29:E32)</f>
        <v>192</v>
      </c>
      <c r="F33" s="26"/>
      <c r="G33" s="29"/>
      <c r="H33" s="29"/>
      <c r="I33" s="30"/>
    </row>
    <row r="34" spans="1:9" s="53" customFormat="1" ht="15" customHeight="1">
      <c r="A34" s="32" t="s">
        <v>53</v>
      </c>
      <c r="B34" s="32" t="s">
        <v>54</v>
      </c>
      <c r="C34" s="33"/>
      <c r="D34" s="34"/>
      <c r="E34" s="35"/>
      <c r="F34" s="119" t="s">
        <v>111</v>
      </c>
      <c r="G34" s="120"/>
      <c r="H34" s="120"/>
      <c r="I34" s="120"/>
    </row>
    <row r="35" spans="1:9" s="53" customFormat="1" ht="30" customHeight="1">
      <c r="A35" s="19" t="s">
        <v>115</v>
      </c>
      <c r="B35" s="73" t="s">
        <v>112</v>
      </c>
      <c r="C35" s="13">
        <v>5</v>
      </c>
      <c r="D35" s="88">
        <v>1</v>
      </c>
      <c r="E35" s="89">
        <v>28</v>
      </c>
      <c r="F35" s="84" t="s">
        <v>180</v>
      </c>
      <c r="G35" s="82" t="s">
        <v>147</v>
      </c>
      <c r="H35" s="83">
        <v>36</v>
      </c>
      <c r="I35" s="116" t="s">
        <v>176</v>
      </c>
    </row>
    <row r="36" spans="1:9" ht="15" customHeight="1">
      <c r="A36" s="19" t="s">
        <v>13</v>
      </c>
      <c r="B36" s="20" t="s">
        <v>14</v>
      </c>
      <c r="C36" s="13">
        <v>4</v>
      </c>
      <c r="D36" s="88">
        <v>2</v>
      </c>
      <c r="E36" s="89">
        <v>56</v>
      </c>
      <c r="F36" s="85" t="s">
        <v>181</v>
      </c>
      <c r="G36" s="82" t="s">
        <v>147</v>
      </c>
      <c r="H36" s="83">
        <v>40</v>
      </c>
      <c r="I36" s="90" t="s">
        <v>160</v>
      </c>
    </row>
    <row r="37" spans="1:9" ht="15" customHeight="1">
      <c r="A37" s="19" t="s">
        <v>55</v>
      </c>
      <c r="B37" s="20" t="s">
        <v>56</v>
      </c>
      <c r="C37" s="13">
        <v>4</v>
      </c>
      <c r="D37" s="88">
        <v>1</v>
      </c>
      <c r="E37" s="89">
        <v>28</v>
      </c>
      <c r="F37" s="85" t="s">
        <v>182</v>
      </c>
      <c r="G37" s="82" t="s">
        <v>147</v>
      </c>
      <c r="H37" s="83">
        <v>40</v>
      </c>
      <c r="I37" s="90" t="s">
        <v>160</v>
      </c>
    </row>
    <row r="38" spans="1:9" ht="15" customHeight="1">
      <c r="A38" s="19" t="s">
        <v>57</v>
      </c>
      <c r="B38" s="20" t="s">
        <v>58</v>
      </c>
      <c r="C38" s="13">
        <v>4</v>
      </c>
      <c r="D38" s="88">
        <v>1</v>
      </c>
      <c r="E38" s="89">
        <v>28</v>
      </c>
      <c r="F38" s="85" t="s">
        <v>181</v>
      </c>
      <c r="G38" s="82" t="s">
        <v>147</v>
      </c>
      <c r="H38" s="83">
        <v>36</v>
      </c>
      <c r="I38" s="90" t="s">
        <v>160</v>
      </c>
    </row>
    <row r="39" spans="1:9" ht="15" customHeight="1">
      <c r="A39" s="19" t="s">
        <v>59</v>
      </c>
      <c r="B39" s="20" t="s">
        <v>60</v>
      </c>
      <c r="C39" s="13">
        <v>4</v>
      </c>
      <c r="D39" s="88">
        <v>1</v>
      </c>
      <c r="E39" s="89">
        <v>28</v>
      </c>
      <c r="F39" s="85" t="s">
        <v>187</v>
      </c>
      <c r="G39" s="82" t="s">
        <v>147</v>
      </c>
      <c r="H39" s="83">
        <v>36</v>
      </c>
      <c r="I39" s="90" t="s">
        <v>160</v>
      </c>
    </row>
    <row r="40" spans="1:9" ht="15" customHeight="1">
      <c r="A40" s="19" t="s">
        <v>129</v>
      </c>
      <c r="B40" s="20" t="s">
        <v>128</v>
      </c>
      <c r="C40" s="13">
        <v>4</v>
      </c>
      <c r="D40" s="88">
        <v>1</v>
      </c>
      <c r="E40" s="89">
        <v>28</v>
      </c>
      <c r="F40" s="85" t="s">
        <v>183</v>
      </c>
      <c r="G40" s="82" t="s">
        <v>147</v>
      </c>
      <c r="H40" s="83">
        <v>36</v>
      </c>
      <c r="I40" s="90" t="s">
        <v>160</v>
      </c>
    </row>
    <row r="41" spans="1:9" ht="15.75" customHeight="1">
      <c r="A41" s="19" t="s">
        <v>61</v>
      </c>
      <c r="B41" s="20" t="s">
        <v>62</v>
      </c>
      <c r="C41" s="13">
        <v>4</v>
      </c>
      <c r="D41" s="88">
        <v>1</v>
      </c>
      <c r="E41" s="89">
        <v>28</v>
      </c>
      <c r="F41" s="85" t="s">
        <v>184</v>
      </c>
      <c r="G41" s="82" t="s">
        <v>147</v>
      </c>
      <c r="H41" s="83">
        <v>36</v>
      </c>
      <c r="I41" s="122" t="s">
        <v>176</v>
      </c>
    </row>
    <row r="42" spans="1:9" ht="15" customHeight="1">
      <c r="A42" s="19" t="s">
        <v>63</v>
      </c>
      <c r="B42" s="20" t="s">
        <v>64</v>
      </c>
      <c r="C42" s="91">
        <v>3</v>
      </c>
      <c r="D42" s="88">
        <v>1</v>
      </c>
      <c r="E42" s="89">
        <v>28</v>
      </c>
      <c r="F42" s="85" t="s">
        <v>185</v>
      </c>
      <c r="G42" s="82" t="s">
        <v>147</v>
      </c>
      <c r="H42" s="90" t="s">
        <v>160</v>
      </c>
      <c r="I42" s="123"/>
    </row>
    <row r="43" spans="1:9" ht="18" customHeight="1" thickBot="1">
      <c r="A43" s="19" t="s">
        <v>65</v>
      </c>
      <c r="B43" s="20" t="s">
        <v>66</v>
      </c>
      <c r="C43" s="91" t="s">
        <v>19</v>
      </c>
      <c r="D43" s="88">
        <v>1</v>
      </c>
      <c r="E43" s="89">
        <v>28</v>
      </c>
      <c r="F43" s="86" t="s">
        <v>186</v>
      </c>
      <c r="G43" s="82" t="s">
        <v>147</v>
      </c>
      <c r="H43" s="90" t="s">
        <v>160</v>
      </c>
      <c r="I43" s="145"/>
    </row>
    <row r="44" spans="1:9" s="53" customFormat="1" ht="15" customHeight="1" thickTop="1">
      <c r="A44" s="24"/>
      <c r="B44" s="25" t="s">
        <v>40</v>
      </c>
      <c r="C44" s="26"/>
      <c r="D44" s="27">
        <f>SUM(D35:D43)</f>
        <v>10</v>
      </c>
      <c r="E44" s="39">
        <f>SUM(E35:E43)</f>
        <v>280</v>
      </c>
      <c r="F44" s="26"/>
      <c r="G44" s="29"/>
      <c r="H44" s="29"/>
      <c r="I44" s="30"/>
    </row>
    <row r="45" spans="1:9" s="53" customFormat="1" ht="15" customHeight="1">
      <c r="A45" s="32" t="s">
        <v>67</v>
      </c>
      <c r="B45" s="32" t="s">
        <v>68</v>
      </c>
      <c r="C45" s="33"/>
      <c r="D45" s="34"/>
      <c r="E45" s="35"/>
      <c r="F45" s="33"/>
      <c r="G45" s="120" t="s">
        <v>110</v>
      </c>
      <c r="H45" s="121"/>
      <c r="I45" s="121"/>
    </row>
    <row r="46" spans="1:9" ht="15.75" customHeight="1">
      <c r="A46" s="87" t="s">
        <v>69</v>
      </c>
      <c r="B46" s="12" t="s">
        <v>70</v>
      </c>
      <c r="C46" s="13">
        <v>4</v>
      </c>
      <c r="D46" s="88">
        <v>1</v>
      </c>
      <c r="E46" s="89">
        <v>28</v>
      </c>
      <c r="F46" s="66" t="s">
        <v>170</v>
      </c>
      <c r="G46" s="16" t="s">
        <v>171</v>
      </c>
      <c r="H46" s="81">
        <v>40</v>
      </c>
      <c r="I46" s="90" t="s">
        <v>160</v>
      </c>
    </row>
    <row r="47" spans="1:9" ht="15.75" customHeight="1">
      <c r="A47" s="87" t="s">
        <v>11</v>
      </c>
      <c r="B47" s="12" t="s">
        <v>12</v>
      </c>
      <c r="C47" s="13">
        <v>4</v>
      </c>
      <c r="D47" s="88">
        <v>1</v>
      </c>
      <c r="E47" s="89">
        <v>28</v>
      </c>
      <c r="F47" s="66" t="s">
        <v>170</v>
      </c>
      <c r="G47" s="16" t="s">
        <v>171</v>
      </c>
      <c r="H47" s="81">
        <v>40</v>
      </c>
      <c r="I47" s="90" t="s">
        <v>160</v>
      </c>
    </row>
    <row r="48" spans="1:9" ht="15.75" customHeight="1">
      <c r="A48" s="87" t="s">
        <v>17</v>
      </c>
      <c r="B48" s="12" t="s">
        <v>18</v>
      </c>
      <c r="C48" s="91" t="s">
        <v>19</v>
      </c>
      <c r="D48" s="88">
        <v>0.33</v>
      </c>
      <c r="E48" s="89">
        <v>9</v>
      </c>
      <c r="F48" s="66" t="s">
        <v>170</v>
      </c>
      <c r="G48" s="16" t="s">
        <v>171</v>
      </c>
      <c r="H48" s="90" t="s">
        <v>160</v>
      </c>
      <c r="I48" s="139" t="s">
        <v>201</v>
      </c>
    </row>
    <row r="49" spans="1:9" ht="15.75" customHeight="1">
      <c r="A49" s="87" t="s">
        <v>22</v>
      </c>
      <c r="B49" s="12" t="s">
        <v>23</v>
      </c>
      <c r="C49" s="91" t="s">
        <v>19</v>
      </c>
      <c r="D49" s="88">
        <v>0.34</v>
      </c>
      <c r="E49" s="89">
        <v>9</v>
      </c>
      <c r="F49" s="66" t="s">
        <v>170</v>
      </c>
      <c r="G49" s="16" t="s">
        <v>171</v>
      </c>
      <c r="H49" s="90" t="s">
        <v>160</v>
      </c>
      <c r="I49" s="140"/>
    </row>
    <row r="50" spans="1:9" ht="15.75" customHeight="1">
      <c r="A50" s="87" t="s">
        <v>20</v>
      </c>
      <c r="B50" s="92" t="s">
        <v>21</v>
      </c>
      <c r="C50" s="91" t="s">
        <v>19</v>
      </c>
      <c r="D50" s="88">
        <v>0.33</v>
      </c>
      <c r="E50" s="89">
        <v>9</v>
      </c>
      <c r="F50" s="66" t="s">
        <v>170</v>
      </c>
      <c r="G50" s="16" t="s">
        <v>171</v>
      </c>
      <c r="H50" s="90" t="s">
        <v>160</v>
      </c>
      <c r="I50" s="140"/>
    </row>
    <row r="51" spans="1:9" ht="15.75" customHeight="1">
      <c r="A51" s="87" t="s">
        <v>121</v>
      </c>
      <c r="B51" s="92" t="s">
        <v>172</v>
      </c>
      <c r="C51" s="91">
        <v>3</v>
      </c>
      <c r="D51" s="88">
        <v>0.33</v>
      </c>
      <c r="E51" s="89">
        <v>9</v>
      </c>
      <c r="F51" s="66" t="s">
        <v>170</v>
      </c>
      <c r="G51" s="16" t="s">
        <v>171</v>
      </c>
      <c r="H51" s="90" t="s">
        <v>160</v>
      </c>
      <c r="I51" s="140"/>
    </row>
    <row r="52" spans="1:9" ht="15.75" customHeight="1">
      <c r="A52" s="87" t="s">
        <v>114</v>
      </c>
      <c r="B52" s="12" t="s">
        <v>113</v>
      </c>
      <c r="C52" s="91" t="s">
        <v>19</v>
      </c>
      <c r="D52" s="88">
        <v>0.33</v>
      </c>
      <c r="E52" s="89">
        <v>9</v>
      </c>
      <c r="F52" s="66" t="s">
        <v>170</v>
      </c>
      <c r="G52" s="16" t="s">
        <v>171</v>
      </c>
      <c r="H52" s="90" t="s">
        <v>160</v>
      </c>
      <c r="I52" s="140"/>
    </row>
    <row r="53" spans="1:9" ht="15.75" customHeight="1">
      <c r="A53" s="87" t="s">
        <v>116</v>
      </c>
      <c r="B53" s="12" t="s">
        <v>117</v>
      </c>
      <c r="C53" s="91">
        <v>3</v>
      </c>
      <c r="D53" s="88">
        <v>0.33</v>
      </c>
      <c r="E53" s="89">
        <v>9</v>
      </c>
      <c r="F53" s="66" t="s">
        <v>170</v>
      </c>
      <c r="G53" s="16" t="s">
        <v>171</v>
      </c>
      <c r="H53" s="90" t="s">
        <v>160</v>
      </c>
      <c r="I53" s="140"/>
    </row>
    <row r="54" spans="1:9" ht="15.75" customHeight="1">
      <c r="A54" s="87" t="s">
        <v>118</v>
      </c>
      <c r="B54" s="12" t="s">
        <v>119</v>
      </c>
      <c r="C54" s="91">
        <v>3</v>
      </c>
      <c r="D54" s="88">
        <v>0.33</v>
      </c>
      <c r="E54" s="89">
        <v>9</v>
      </c>
      <c r="F54" s="66" t="s">
        <v>173</v>
      </c>
      <c r="G54" s="16" t="s">
        <v>171</v>
      </c>
      <c r="H54" s="90" t="s">
        <v>160</v>
      </c>
      <c r="I54" s="140"/>
    </row>
    <row r="55" spans="1:9" ht="15.75" customHeight="1">
      <c r="A55" s="87" t="s">
        <v>71</v>
      </c>
      <c r="B55" s="12" t="s">
        <v>72</v>
      </c>
      <c r="C55" s="91" t="s">
        <v>19</v>
      </c>
      <c r="D55" s="88">
        <v>0.33</v>
      </c>
      <c r="E55" s="89">
        <v>9</v>
      </c>
      <c r="F55" s="66" t="s">
        <v>173</v>
      </c>
      <c r="G55" s="16" t="s">
        <v>171</v>
      </c>
      <c r="H55" s="90" t="s">
        <v>160</v>
      </c>
      <c r="I55" s="140"/>
    </row>
    <row r="56" spans="1:9" ht="15.75" customHeight="1">
      <c r="A56" s="87" t="s">
        <v>73</v>
      </c>
      <c r="B56" s="12" t="s">
        <v>74</v>
      </c>
      <c r="C56" s="91" t="s">
        <v>19</v>
      </c>
      <c r="D56" s="88">
        <v>0.34</v>
      </c>
      <c r="E56" s="89">
        <v>9</v>
      </c>
      <c r="F56" s="66" t="s">
        <v>173</v>
      </c>
      <c r="G56" s="16" t="s">
        <v>171</v>
      </c>
      <c r="H56" s="90" t="s">
        <v>160</v>
      </c>
      <c r="I56" s="140"/>
    </row>
    <row r="57" spans="1:9" ht="15.75" customHeight="1">
      <c r="A57" s="87" t="s">
        <v>30</v>
      </c>
      <c r="B57" s="12" t="s">
        <v>31</v>
      </c>
      <c r="C57" s="91" t="s">
        <v>19</v>
      </c>
      <c r="D57" s="88">
        <v>0.33</v>
      </c>
      <c r="E57" s="89">
        <v>9</v>
      </c>
      <c r="F57" s="66" t="s">
        <v>170</v>
      </c>
      <c r="G57" s="16" t="s">
        <v>171</v>
      </c>
      <c r="H57" s="90" t="s">
        <v>160</v>
      </c>
      <c r="I57" s="140"/>
    </row>
    <row r="58" spans="1:9" ht="15.75" customHeight="1">
      <c r="A58" s="87" t="s">
        <v>75</v>
      </c>
      <c r="B58" s="12" t="s">
        <v>76</v>
      </c>
      <c r="C58" s="91" t="s">
        <v>19</v>
      </c>
      <c r="D58" s="88">
        <v>0.33</v>
      </c>
      <c r="E58" s="89">
        <v>9</v>
      </c>
      <c r="F58" s="66" t="s">
        <v>174</v>
      </c>
      <c r="G58" s="16" t="s">
        <v>171</v>
      </c>
      <c r="H58" s="93" t="s">
        <v>160</v>
      </c>
      <c r="I58" s="140"/>
    </row>
    <row r="59" spans="1:9" ht="15.75" customHeight="1">
      <c r="A59" s="87" t="s">
        <v>77</v>
      </c>
      <c r="B59" s="12" t="s">
        <v>78</v>
      </c>
      <c r="C59" s="91" t="s">
        <v>19</v>
      </c>
      <c r="D59" s="88">
        <v>0.34</v>
      </c>
      <c r="E59" s="89">
        <v>9</v>
      </c>
      <c r="F59" s="66" t="s">
        <v>170</v>
      </c>
      <c r="G59" s="16" t="s">
        <v>171</v>
      </c>
      <c r="H59" s="90" t="s">
        <v>160</v>
      </c>
      <c r="I59" s="140"/>
    </row>
    <row r="60" spans="1:9" ht="15.75" customHeight="1">
      <c r="A60" s="87" t="s">
        <v>107</v>
      </c>
      <c r="B60" s="12" t="s">
        <v>108</v>
      </c>
      <c r="C60" s="91" t="s">
        <v>19</v>
      </c>
      <c r="D60" s="88">
        <v>0.34</v>
      </c>
      <c r="E60" s="89">
        <v>9</v>
      </c>
      <c r="F60" s="66" t="s">
        <v>170</v>
      </c>
      <c r="G60" s="16" t="s">
        <v>171</v>
      </c>
      <c r="H60" s="90" t="s">
        <v>160</v>
      </c>
      <c r="I60" s="140"/>
    </row>
    <row r="61" spans="1:9" ht="15.75" customHeight="1">
      <c r="A61" s="87" t="s">
        <v>124</v>
      </c>
      <c r="B61" s="12" t="s">
        <v>125</v>
      </c>
      <c r="C61" s="91">
        <v>3</v>
      </c>
      <c r="D61" s="88">
        <v>0.34</v>
      </c>
      <c r="E61" s="89">
        <v>9</v>
      </c>
      <c r="F61" s="66" t="s">
        <v>170</v>
      </c>
      <c r="G61" s="16" t="s">
        <v>171</v>
      </c>
      <c r="H61" s="90" t="s">
        <v>160</v>
      </c>
      <c r="I61" s="140"/>
    </row>
    <row r="62" spans="1:9" ht="15.75" customHeight="1">
      <c r="A62" s="87" t="s">
        <v>133</v>
      </c>
      <c r="B62" s="12" t="s">
        <v>130</v>
      </c>
      <c r="C62" s="91" t="s">
        <v>19</v>
      </c>
      <c r="D62" s="88">
        <v>0.33</v>
      </c>
      <c r="E62" s="89">
        <v>9</v>
      </c>
      <c r="F62" s="66" t="s">
        <v>173</v>
      </c>
      <c r="G62" s="16" t="s">
        <v>171</v>
      </c>
      <c r="H62" s="90" t="s">
        <v>160</v>
      </c>
      <c r="I62" s="140"/>
    </row>
    <row r="63" spans="1:9" ht="15.75" customHeight="1">
      <c r="A63" s="87" t="s">
        <v>134</v>
      </c>
      <c r="B63" s="12" t="s">
        <v>131</v>
      </c>
      <c r="C63" s="87" t="s">
        <v>19</v>
      </c>
      <c r="D63" s="88">
        <v>1</v>
      </c>
      <c r="E63" s="89">
        <v>28</v>
      </c>
      <c r="F63" s="66" t="s">
        <v>173</v>
      </c>
      <c r="G63" s="16" t="s">
        <v>171</v>
      </c>
      <c r="H63" s="90" t="s">
        <v>160</v>
      </c>
      <c r="I63" s="141"/>
    </row>
    <row r="64" spans="1:9" ht="29.25" customHeight="1" thickBot="1">
      <c r="A64" s="87" t="s">
        <v>38</v>
      </c>
      <c r="B64" s="12" t="s">
        <v>39</v>
      </c>
      <c r="C64" s="91">
        <v>3</v>
      </c>
      <c r="D64" s="88">
        <v>1</v>
      </c>
      <c r="E64" s="89">
        <v>12</v>
      </c>
      <c r="F64" s="65" t="s">
        <v>175</v>
      </c>
      <c r="G64" s="142" t="s">
        <v>177</v>
      </c>
      <c r="H64" s="143"/>
      <c r="I64" s="144"/>
    </row>
    <row r="65" spans="1:9" s="53" customFormat="1" ht="17.25" customHeight="1" thickTop="1">
      <c r="A65" s="24"/>
      <c r="B65" s="25" t="s">
        <v>40</v>
      </c>
      <c r="C65" s="26"/>
      <c r="D65" s="27">
        <f>SUM(D46:D64)</f>
        <v>9</v>
      </c>
      <c r="E65" s="28">
        <f>SUM(E46:E64)</f>
        <v>231</v>
      </c>
      <c r="F65" s="26"/>
      <c r="G65" s="29"/>
      <c r="H65" s="29"/>
      <c r="I65" s="30"/>
    </row>
    <row r="66" spans="1:9" s="53" customFormat="1" ht="25.5" customHeight="1">
      <c r="A66" s="32" t="s">
        <v>79</v>
      </c>
      <c r="B66" s="32" t="s">
        <v>80</v>
      </c>
      <c r="C66" s="33"/>
      <c r="D66" s="34"/>
      <c r="E66" s="35"/>
      <c r="F66" s="57"/>
      <c r="G66" s="146" t="s">
        <v>111</v>
      </c>
      <c r="H66" s="147"/>
      <c r="I66" s="147"/>
    </row>
    <row r="67" spans="1:9" ht="22.5" customHeight="1">
      <c r="A67" s="15" t="s">
        <v>43</v>
      </c>
      <c r="B67" s="12" t="s">
        <v>44</v>
      </c>
      <c r="C67" s="15" t="s">
        <v>45</v>
      </c>
      <c r="D67" s="18">
        <v>2</v>
      </c>
      <c r="E67" s="14">
        <v>56</v>
      </c>
      <c r="F67" s="15" t="s">
        <v>203</v>
      </c>
      <c r="G67" s="117" t="s">
        <v>205</v>
      </c>
      <c r="H67" s="16">
        <v>49</v>
      </c>
      <c r="I67" s="48" t="s">
        <v>200</v>
      </c>
    </row>
    <row r="68" spans="1:9" ht="20.25" customHeight="1" thickBot="1">
      <c r="A68" s="36" t="s">
        <v>49</v>
      </c>
      <c r="B68" s="20" t="s">
        <v>50</v>
      </c>
      <c r="C68" s="36" t="s">
        <v>45</v>
      </c>
      <c r="D68" s="21">
        <v>1</v>
      </c>
      <c r="E68" s="22">
        <v>28</v>
      </c>
      <c r="F68" s="15" t="s">
        <v>204</v>
      </c>
      <c r="G68" s="117" t="s">
        <v>205</v>
      </c>
      <c r="H68" s="23">
        <v>49</v>
      </c>
      <c r="I68" s="118" t="s">
        <v>200</v>
      </c>
    </row>
    <row r="69" spans="1:9" s="53" customFormat="1" ht="15" customHeight="1" thickTop="1">
      <c r="A69" s="40"/>
      <c r="B69" s="25" t="s">
        <v>40</v>
      </c>
      <c r="C69" s="26"/>
      <c r="D69" s="27">
        <f>SUM(D67:D68)</f>
        <v>3</v>
      </c>
      <c r="E69" s="28">
        <f>SUM(E67:E68)</f>
        <v>84</v>
      </c>
      <c r="F69" s="26"/>
      <c r="G69" s="29"/>
      <c r="H69" s="29"/>
      <c r="I69" s="30"/>
    </row>
    <row r="70" spans="1:9" s="53" customFormat="1" ht="15" customHeight="1" thickBot="1">
      <c r="A70" s="32" t="s">
        <v>81</v>
      </c>
      <c r="B70" s="32" t="s">
        <v>82</v>
      </c>
      <c r="C70" s="33"/>
      <c r="D70" s="34"/>
      <c r="E70" s="35"/>
      <c r="F70" s="119" t="s">
        <v>111</v>
      </c>
      <c r="G70" s="120"/>
      <c r="H70" s="120"/>
      <c r="I70" s="120"/>
    </row>
    <row r="71" spans="1:9" s="53" customFormat="1" ht="15" customHeight="1">
      <c r="A71" s="87" t="s">
        <v>126</v>
      </c>
      <c r="B71" s="12" t="s">
        <v>127</v>
      </c>
      <c r="C71" s="91">
        <v>4</v>
      </c>
      <c r="D71" s="88">
        <v>1</v>
      </c>
      <c r="E71" s="89">
        <v>28</v>
      </c>
      <c r="F71" s="94" t="s">
        <v>149</v>
      </c>
      <c r="G71" s="16" t="s">
        <v>147</v>
      </c>
      <c r="H71" s="16">
        <v>40</v>
      </c>
      <c r="I71" s="90" t="s">
        <v>160</v>
      </c>
    </row>
    <row r="72" spans="1:9" ht="15" customHeight="1">
      <c r="A72" s="87" t="s">
        <v>83</v>
      </c>
      <c r="B72" s="12" t="s">
        <v>84</v>
      </c>
      <c r="C72" s="13">
        <v>4</v>
      </c>
      <c r="D72" s="88">
        <v>1</v>
      </c>
      <c r="E72" s="95">
        <v>28</v>
      </c>
      <c r="F72" s="96" t="s">
        <v>150</v>
      </c>
      <c r="G72" s="16" t="s">
        <v>147</v>
      </c>
      <c r="H72" s="16">
        <v>44</v>
      </c>
      <c r="I72" s="90" t="s">
        <v>160</v>
      </c>
    </row>
    <row r="73" spans="1:9" ht="15" customHeight="1">
      <c r="A73" s="87" t="s">
        <v>17</v>
      </c>
      <c r="B73" s="12" t="s">
        <v>18</v>
      </c>
      <c r="C73" s="91">
        <v>3</v>
      </c>
      <c r="D73" s="88">
        <v>0.44</v>
      </c>
      <c r="E73" s="95">
        <v>12</v>
      </c>
      <c r="F73" s="96" t="s">
        <v>151</v>
      </c>
      <c r="G73" s="16" t="s">
        <v>147</v>
      </c>
      <c r="H73" s="90" t="s">
        <v>160</v>
      </c>
      <c r="I73" s="122" t="s">
        <v>176</v>
      </c>
    </row>
    <row r="74" spans="1:9" ht="15" customHeight="1">
      <c r="A74" s="87" t="s">
        <v>107</v>
      </c>
      <c r="B74" s="12" t="s">
        <v>108</v>
      </c>
      <c r="C74" s="91">
        <v>3</v>
      </c>
      <c r="D74" s="88">
        <v>0.28</v>
      </c>
      <c r="E74" s="95">
        <v>8</v>
      </c>
      <c r="F74" s="96" t="s">
        <v>151</v>
      </c>
      <c r="G74" s="16" t="s">
        <v>147</v>
      </c>
      <c r="H74" s="90" t="s">
        <v>160</v>
      </c>
      <c r="I74" s="123"/>
    </row>
    <row r="75" spans="1:9" ht="15" customHeight="1">
      <c r="A75" s="87" t="s">
        <v>22</v>
      </c>
      <c r="B75" s="12" t="s">
        <v>23</v>
      </c>
      <c r="C75" s="91" t="s">
        <v>19</v>
      </c>
      <c r="D75" s="88">
        <v>0.28</v>
      </c>
      <c r="E75" s="95">
        <v>8</v>
      </c>
      <c r="F75" s="96" t="s">
        <v>151</v>
      </c>
      <c r="G75" s="16" t="s">
        <v>147</v>
      </c>
      <c r="H75" s="90" t="s">
        <v>160</v>
      </c>
      <c r="I75" s="123"/>
    </row>
    <row r="76" spans="1:9" ht="15" customHeight="1">
      <c r="A76" s="87" t="s">
        <v>85</v>
      </c>
      <c r="B76" s="12" t="s">
        <v>86</v>
      </c>
      <c r="C76" s="91" t="s">
        <v>19</v>
      </c>
      <c r="D76" s="88">
        <v>0.5</v>
      </c>
      <c r="E76" s="95">
        <v>14</v>
      </c>
      <c r="F76" s="97" t="s">
        <v>152</v>
      </c>
      <c r="G76" s="16" t="s">
        <v>147</v>
      </c>
      <c r="H76" s="90" t="s">
        <v>160</v>
      </c>
      <c r="I76" s="123"/>
    </row>
    <row r="77" spans="1:9" ht="15" customHeight="1">
      <c r="A77" s="87" t="s">
        <v>26</v>
      </c>
      <c r="B77" s="12" t="s">
        <v>27</v>
      </c>
      <c r="C77" s="91" t="s">
        <v>19</v>
      </c>
      <c r="D77" s="88">
        <v>0.5</v>
      </c>
      <c r="E77" s="95">
        <v>14</v>
      </c>
      <c r="F77" s="97" t="s">
        <v>153</v>
      </c>
      <c r="G77" s="16" t="s">
        <v>147</v>
      </c>
      <c r="H77" s="90" t="s">
        <v>160</v>
      </c>
      <c r="I77" s="123"/>
    </row>
    <row r="78" spans="1:9" ht="15" customHeight="1">
      <c r="A78" s="87" t="s">
        <v>28</v>
      </c>
      <c r="B78" s="12" t="s">
        <v>29</v>
      </c>
      <c r="C78" s="91" t="s">
        <v>19</v>
      </c>
      <c r="D78" s="88">
        <v>0.5</v>
      </c>
      <c r="E78" s="95">
        <v>14</v>
      </c>
      <c r="F78" s="97" t="s">
        <v>153</v>
      </c>
      <c r="G78" s="16" t="s">
        <v>147</v>
      </c>
      <c r="H78" s="90" t="s">
        <v>160</v>
      </c>
      <c r="I78" s="123"/>
    </row>
    <row r="79" spans="1:9" s="56" customFormat="1" ht="15">
      <c r="A79" s="87" t="s">
        <v>32</v>
      </c>
      <c r="B79" s="12" t="s">
        <v>33</v>
      </c>
      <c r="C79" s="91" t="s">
        <v>19</v>
      </c>
      <c r="D79" s="88">
        <v>0.5</v>
      </c>
      <c r="E79" s="89">
        <v>14</v>
      </c>
      <c r="F79" s="98" t="s">
        <v>151</v>
      </c>
      <c r="G79" s="16" t="s">
        <v>147</v>
      </c>
      <c r="H79" s="90" t="s">
        <v>160</v>
      </c>
      <c r="I79" s="124"/>
    </row>
    <row r="80" spans="1:9" ht="15" customHeight="1" thickBot="1">
      <c r="A80" s="87" t="s">
        <v>135</v>
      </c>
      <c r="B80" s="12" t="s">
        <v>122</v>
      </c>
      <c r="C80" s="87" t="s">
        <v>19</v>
      </c>
      <c r="D80" s="88">
        <v>1</v>
      </c>
      <c r="E80" s="89">
        <v>6</v>
      </c>
      <c r="F80" s="125" t="s">
        <v>202</v>
      </c>
      <c r="G80" s="126"/>
      <c r="H80" s="126"/>
      <c r="I80" s="127"/>
    </row>
    <row r="81" spans="1:9" s="53" customFormat="1" ht="15" customHeight="1" thickTop="1">
      <c r="A81" s="24"/>
      <c r="B81" s="25" t="s">
        <v>40</v>
      </c>
      <c r="C81" s="26"/>
      <c r="D81" s="27">
        <f>SUM(D71:D80)</f>
        <v>6</v>
      </c>
      <c r="E81" s="39">
        <f>SUM(E71:E80)</f>
        <v>146</v>
      </c>
      <c r="F81" s="26"/>
      <c r="G81" s="29"/>
      <c r="H81" s="29"/>
      <c r="I81" s="30"/>
    </row>
    <row r="82" spans="1:9" s="53" customFormat="1" ht="15" customHeight="1">
      <c r="A82" s="32" t="s">
        <v>87</v>
      </c>
      <c r="B82" s="32" t="s">
        <v>88</v>
      </c>
      <c r="C82" s="33"/>
      <c r="D82" s="34"/>
      <c r="E82" s="35"/>
      <c r="F82" s="33"/>
      <c r="G82" s="120" t="s">
        <v>110</v>
      </c>
      <c r="H82" s="121"/>
      <c r="I82" s="121"/>
    </row>
    <row r="83" spans="1:9" ht="15" customHeight="1">
      <c r="A83" s="87" t="s">
        <v>89</v>
      </c>
      <c r="B83" s="99" t="s">
        <v>90</v>
      </c>
      <c r="C83" s="13">
        <v>4</v>
      </c>
      <c r="D83" s="100">
        <v>1</v>
      </c>
      <c r="E83" s="89">
        <v>28</v>
      </c>
      <c r="F83" s="15" t="s">
        <v>189</v>
      </c>
      <c r="G83" s="16" t="s">
        <v>190</v>
      </c>
      <c r="H83" s="16">
        <v>36</v>
      </c>
      <c r="I83" s="90" t="s">
        <v>160</v>
      </c>
    </row>
    <row r="84" spans="1:9" ht="15" customHeight="1">
      <c r="A84" s="87" t="s">
        <v>91</v>
      </c>
      <c r="B84" s="12" t="s">
        <v>92</v>
      </c>
      <c r="C84" s="13">
        <v>4</v>
      </c>
      <c r="D84" s="100">
        <v>1</v>
      </c>
      <c r="E84" s="89">
        <v>28</v>
      </c>
      <c r="F84" s="15" t="s">
        <v>189</v>
      </c>
      <c r="G84" s="16" t="s">
        <v>190</v>
      </c>
      <c r="H84" s="16">
        <v>36</v>
      </c>
      <c r="I84" s="90" t="s">
        <v>160</v>
      </c>
    </row>
    <row r="85" spans="1:9" ht="15" customHeight="1">
      <c r="A85" s="87" t="s">
        <v>93</v>
      </c>
      <c r="B85" s="12" t="s">
        <v>94</v>
      </c>
      <c r="C85" s="13">
        <v>4</v>
      </c>
      <c r="D85" s="100">
        <v>1</v>
      </c>
      <c r="E85" s="89">
        <v>28</v>
      </c>
      <c r="F85" s="15" t="s">
        <v>191</v>
      </c>
      <c r="G85" s="16" t="s">
        <v>190</v>
      </c>
      <c r="H85" s="16">
        <v>36</v>
      </c>
      <c r="I85" s="90" t="s">
        <v>160</v>
      </c>
    </row>
    <row r="86" spans="1:9" ht="15" customHeight="1">
      <c r="A86" s="87" t="s">
        <v>95</v>
      </c>
      <c r="B86" s="12" t="s">
        <v>96</v>
      </c>
      <c r="C86" s="13">
        <v>4</v>
      </c>
      <c r="D86" s="100">
        <v>1</v>
      </c>
      <c r="E86" s="89">
        <v>28</v>
      </c>
      <c r="F86" s="15" t="s">
        <v>192</v>
      </c>
      <c r="G86" s="16" t="s">
        <v>190</v>
      </c>
      <c r="H86" s="16">
        <v>36</v>
      </c>
      <c r="I86" s="90" t="s">
        <v>160</v>
      </c>
    </row>
    <row r="87" spans="1:9" ht="30" customHeight="1" thickBot="1">
      <c r="A87" s="87" t="s">
        <v>97</v>
      </c>
      <c r="B87" s="12" t="s">
        <v>98</v>
      </c>
      <c r="C87" s="91" t="s">
        <v>19</v>
      </c>
      <c r="D87" s="100">
        <v>1</v>
      </c>
      <c r="E87" s="89">
        <v>28</v>
      </c>
      <c r="F87" s="17" t="s">
        <v>193</v>
      </c>
      <c r="G87" s="16" t="s">
        <v>190</v>
      </c>
      <c r="H87" s="16" t="s">
        <v>194</v>
      </c>
      <c r="I87" s="116" t="s">
        <v>176</v>
      </c>
    </row>
    <row r="88" spans="1:9" s="53" customFormat="1" ht="15" customHeight="1" thickTop="1">
      <c r="A88" s="24"/>
      <c r="B88" s="25" t="s">
        <v>40</v>
      </c>
      <c r="C88" s="26"/>
      <c r="D88" s="27">
        <f>SUM(D83:D87)</f>
        <v>5</v>
      </c>
      <c r="E88" s="39">
        <f>SUM(E83:E87)</f>
        <v>140</v>
      </c>
      <c r="F88" s="26"/>
      <c r="G88" s="29"/>
      <c r="H88" s="29"/>
      <c r="I88" s="30"/>
    </row>
    <row r="89" spans="1:9" s="53" customFormat="1" ht="15" customHeight="1">
      <c r="A89" s="31" t="s">
        <v>99</v>
      </c>
      <c r="B89" s="32" t="s">
        <v>100</v>
      </c>
      <c r="C89" s="33"/>
      <c r="D89" s="34"/>
      <c r="E89" s="35"/>
      <c r="F89" s="33"/>
      <c r="G89" s="120" t="s">
        <v>110</v>
      </c>
      <c r="H89" s="121"/>
      <c r="I89" s="121"/>
    </row>
    <row r="90" spans="1:9" ht="33" customHeight="1">
      <c r="A90" s="87" t="s">
        <v>101</v>
      </c>
      <c r="B90" s="99" t="s">
        <v>102</v>
      </c>
      <c r="C90" s="13" t="s">
        <v>45</v>
      </c>
      <c r="D90" s="100">
        <v>2</v>
      </c>
      <c r="E90" s="89">
        <v>20</v>
      </c>
      <c r="F90" s="132" t="s">
        <v>195</v>
      </c>
      <c r="G90" s="132"/>
      <c r="H90" s="13">
        <v>36</v>
      </c>
      <c r="I90" s="148" t="s">
        <v>198</v>
      </c>
    </row>
    <row r="91" spans="1:9" ht="33" customHeight="1" thickBot="1">
      <c r="A91" s="87" t="s">
        <v>103</v>
      </c>
      <c r="B91" s="12" t="s">
        <v>104</v>
      </c>
      <c r="C91" s="13" t="s">
        <v>105</v>
      </c>
      <c r="D91" s="100">
        <v>1</v>
      </c>
      <c r="E91" s="89">
        <v>10</v>
      </c>
      <c r="F91" s="132" t="s">
        <v>196</v>
      </c>
      <c r="G91" s="132"/>
      <c r="H91" s="41">
        <v>16</v>
      </c>
      <c r="I91" s="149"/>
    </row>
    <row r="92" spans="1:9" s="53" customFormat="1" ht="15" customHeight="1" thickBot="1" thickTop="1">
      <c r="A92" s="24"/>
      <c r="B92" s="25" t="s">
        <v>40</v>
      </c>
      <c r="C92" s="68"/>
      <c r="D92" s="69">
        <f>SUM(D90:D91)</f>
        <v>3</v>
      </c>
      <c r="E92" s="70">
        <f>SUM(E90:E91)</f>
        <v>30</v>
      </c>
      <c r="F92" s="133"/>
      <c r="G92" s="133"/>
      <c r="H92" s="71"/>
      <c r="I92" s="72"/>
    </row>
    <row r="93" spans="1:23" s="53" customFormat="1" ht="15" customHeight="1">
      <c r="A93" s="32" t="s">
        <v>136</v>
      </c>
      <c r="B93" s="32" t="s">
        <v>208</v>
      </c>
      <c r="C93" s="101"/>
      <c r="D93" s="102"/>
      <c r="E93" s="103"/>
      <c r="F93" s="104"/>
      <c r="G93" s="120" t="s">
        <v>110</v>
      </c>
      <c r="H93" s="121"/>
      <c r="I93" s="121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s="53" customFormat="1" ht="32.25" customHeight="1">
      <c r="A94" s="87" t="s">
        <v>101</v>
      </c>
      <c r="B94" s="99" t="s">
        <v>102</v>
      </c>
      <c r="C94" s="13">
        <v>4</v>
      </c>
      <c r="D94" s="100">
        <v>1</v>
      </c>
      <c r="E94" s="89">
        <v>10</v>
      </c>
      <c r="F94" s="132" t="s">
        <v>206</v>
      </c>
      <c r="G94" s="132"/>
      <c r="H94" s="13">
        <v>36</v>
      </c>
      <c r="I94" s="148" t="s">
        <v>198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s="53" customFormat="1" ht="28.5" customHeight="1" thickBot="1">
      <c r="A95" s="87" t="s">
        <v>103</v>
      </c>
      <c r="B95" s="12" t="s">
        <v>104</v>
      </c>
      <c r="C95" s="13">
        <v>2</v>
      </c>
      <c r="D95" s="100">
        <v>1</v>
      </c>
      <c r="E95" s="89">
        <v>15</v>
      </c>
      <c r="F95" s="132" t="s">
        <v>207</v>
      </c>
      <c r="G95" s="132"/>
      <c r="H95" s="13">
        <v>16</v>
      </c>
      <c r="I95" s="149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s="53" customFormat="1" ht="15" customHeight="1" thickBot="1" thickTop="1">
      <c r="A96" s="105"/>
      <c r="B96" s="106" t="s">
        <v>40</v>
      </c>
      <c r="C96" s="107"/>
      <c r="D96" s="108">
        <f>SUM(D94:D95)</f>
        <v>2</v>
      </c>
      <c r="E96" s="113">
        <f>SUM(E94:E95)</f>
        <v>25</v>
      </c>
      <c r="F96" s="109"/>
      <c r="G96" s="109"/>
      <c r="H96" s="109"/>
      <c r="I96" s="109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8" s="53" customFormat="1" ht="15" customHeight="1">
      <c r="A97" s="58"/>
      <c r="B97" s="59"/>
      <c r="C97" s="60"/>
      <c r="D97" s="61"/>
      <c r="E97" s="62"/>
      <c r="F97" s="63"/>
      <c r="G97" s="63"/>
      <c r="H97" s="63"/>
    </row>
    <row r="98" spans="1:9" s="53" customFormat="1" ht="8.25" customHeight="1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8" ht="11.25" customHeight="1">
      <c r="A99" s="67"/>
      <c r="B99" s="110"/>
      <c r="C99" s="110"/>
      <c r="D99" s="110"/>
      <c r="E99" s="110"/>
      <c r="F99" s="110"/>
      <c r="G99" s="98"/>
      <c r="H99" s="98"/>
    </row>
    <row r="100" spans="1:8" ht="17.25" customHeight="1">
      <c r="A100" s="134" t="s">
        <v>154</v>
      </c>
      <c r="B100" s="135"/>
      <c r="C100" s="60"/>
      <c r="D100" s="61"/>
      <c r="E100" s="62"/>
      <c r="F100" s="63"/>
      <c r="G100" s="63"/>
      <c r="H100" s="63"/>
    </row>
    <row r="101" spans="1:9" ht="15.75" customHeight="1">
      <c r="A101" s="137" t="s">
        <v>199</v>
      </c>
      <c r="B101" s="137"/>
      <c r="C101" s="137"/>
      <c r="D101" s="137"/>
      <c r="E101" s="137"/>
      <c r="F101" s="137"/>
      <c r="G101" s="137"/>
      <c r="H101" s="137"/>
      <c r="I101" s="137"/>
    </row>
    <row r="102" spans="1:9" ht="33" customHeight="1">
      <c r="A102" s="137"/>
      <c r="B102" s="137"/>
      <c r="C102" s="137"/>
      <c r="D102" s="137"/>
      <c r="E102" s="137"/>
      <c r="F102" s="137"/>
      <c r="G102" s="137"/>
      <c r="H102" s="137"/>
      <c r="I102" s="137"/>
    </row>
    <row r="103" spans="1:9" ht="7.5" customHeight="1">
      <c r="A103" s="112"/>
      <c r="B103" s="112"/>
      <c r="C103" s="112"/>
      <c r="D103" s="112"/>
      <c r="E103" s="112"/>
      <c r="F103" s="112"/>
      <c r="G103" s="112"/>
      <c r="H103" s="112"/>
      <c r="I103" s="112"/>
    </row>
    <row r="104" spans="1:2" ht="15.75">
      <c r="A104" s="128" t="s">
        <v>155</v>
      </c>
      <c r="B104" s="128"/>
    </row>
    <row r="105" spans="1:9" ht="15" customHeight="1">
      <c r="A105" s="136" t="s">
        <v>197</v>
      </c>
      <c r="B105" s="136"/>
      <c r="C105" s="136"/>
      <c r="D105" s="136"/>
      <c r="E105" s="136"/>
      <c r="F105" s="136"/>
      <c r="G105" s="136"/>
      <c r="H105" s="136"/>
      <c r="I105" s="136"/>
    </row>
    <row r="106" spans="1:9" ht="14.25" customHeight="1">
      <c r="A106" s="136"/>
      <c r="B106" s="136"/>
      <c r="C106" s="136"/>
      <c r="D106" s="136"/>
      <c r="E106" s="136"/>
      <c r="F106" s="136"/>
      <c r="G106" s="136"/>
      <c r="H106" s="136"/>
      <c r="I106" s="136"/>
    </row>
    <row r="107" spans="1:9" ht="19.5" customHeight="1">
      <c r="A107" s="136"/>
      <c r="B107" s="136"/>
      <c r="C107" s="136"/>
      <c r="D107" s="136"/>
      <c r="E107" s="136"/>
      <c r="F107" s="136"/>
      <c r="G107" s="136"/>
      <c r="H107" s="136"/>
      <c r="I107" s="136"/>
    </row>
    <row r="108" spans="1:7" ht="9" customHeight="1">
      <c r="A108" s="74"/>
      <c r="B108" s="74"/>
      <c r="C108" s="74"/>
      <c r="D108" s="74"/>
      <c r="E108" s="74"/>
      <c r="F108" s="74"/>
      <c r="G108" s="74"/>
    </row>
    <row r="109" spans="1:7" ht="15.75">
      <c r="A109" s="128" t="s">
        <v>156</v>
      </c>
      <c r="B109" s="128"/>
      <c r="C109" s="74"/>
      <c r="D109" s="74"/>
      <c r="E109" s="74"/>
      <c r="F109" s="74"/>
      <c r="G109" s="74"/>
    </row>
    <row r="110" spans="1:8" ht="36.75" customHeight="1">
      <c r="A110" s="136" t="s">
        <v>162</v>
      </c>
      <c r="B110" s="136"/>
      <c r="C110" s="136"/>
      <c r="D110" s="136"/>
      <c r="E110" s="136"/>
      <c r="F110" s="136"/>
      <c r="G110" s="136"/>
      <c r="H110" s="136"/>
    </row>
    <row r="111" spans="1:8" ht="36.75" customHeight="1">
      <c r="A111" s="111"/>
      <c r="B111" s="111"/>
      <c r="C111" s="111"/>
      <c r="D111" s="111"/>
      <c r="E111" s="111"/>
      <c r="F111" s="111"/>
      <c r="G111" s="111"/>
      <c r="H111" s="111"/>
    </row>
    <row r="112" spans="1:7" ht="18.75">
      <c r="A112" s="75" t="s">
        <v>157</v>
      </c>
      <c r="B112" s="74"/>
      <c r="C112" s="74"/>
      <c r="D112" s="74"/>
      <c r="E112" s="74"/>
      <c r="F112" s="74"/>
      <c r="G112" s="74"/>
    </row>
    <row r="113" spans="1:4" ht="15.75">
      <c r="A113" s="128" t="s">
        <v>158</v>
      </c>
      <c r="B113" s="128"/>
      <c r="C113" s="76"/>
      <c r="D113" s="77"/>
    </row>
    <row r="114" spans="1:4" ht="18.75">
      <c r="A114" s="78" t="s">
        <v>163</v>
      </c>
      <c r="B114" s="78"/>
      <c r="C114" s="76"/>
      <c r="D114" s="77"/>
    </row>
    <row r="115" spans="1:4" ht="15.75">
      <c r="A115" s="78"/>
      <c r="B115" s="78" t="s">
        <v>164</v>
      </c>
      <c r="C115" s="76"/>
      <c r="D115" s="77"/>
    </row>
    <row r="116" spans="1:4" ht="18.75">
      <c r="A116" s="78" t="s">
        <v>165</v>
      </c>
      <c r="B116" s="78"/>
      <c r="C116" s="76"/>
      <c r="D116" s="77"/>
    </row>
    <row r="117" spans="1:4" ht="15.75">
      <c r="A117" s="78"/>
      <c r="B117" s="78" t="s">
        <v>166</v>
      </c>
      <c r="C117" s="76"/>
      <c r="D117" s="77"/>
    </row>
    <row r="118" spans="1:6" ht="15.75">
      <c r="A118" s="128" t="s">
        <v>159</v>
      </c>
      <c r="B118" s="128"/>
      <c r="C118" s="76"/>
      <c r="D118" s="77"/>
      <c r="E118" s="79"/>
      <c r="F118" s="76"/>
    </row>
    <row r="119" spans="1:6" ht="15.75">
      <c r="A119" s="78" t="s">
        <v>167</v>
      </c>
      <c r="B119" s="78"/>
      <c r="C119" s="78"/>
      <c r="D119" s="78"/>
      <c r="E119" s="78"/>
      <c r="F119" s="78"/>
    </row>
    <row r="120" spans="1:6" ht="18.75">
      <c r="A120" s="78" t="s">
        <v>169</v>
      </c>
      <c r="B120" s="78"/>
      <c r="C120" s="76"/>
      <c r="D120" s="77"/>
      <c r="E120" s="79"/>
      <c r="F120" s="76"/>
    </row>
    <row r="121" spans="1:6" ht="18.75">
      <c r="A121" s="78" t="s">
        <v>168</v>
      </c>
      <c r="B121" s="78"/>
      <c r="C121" s="76"/>
      <c r="D121" s="77"/>
      <c r="E121" s="79"/>
      <c r="F121" s="76"/>
    </row>
    <row r="122" spans="2:8" ht="15.75">
      <c r="B122" s="78"/>
      <c r="C122" s="76"/>
      <c r="D122" s="77"/>
      <c r="E122" s="79"/>
      <c r="F122" s="76"/>
      <c r="G122" s="98"/>
      <c r="H122" s="98"/>
    </row>
    <row r="123" spans="1:8" ht="15.75">
      <c r="A123" s="80" t="s">
        <v>161</v>
      </c>
      <c r="G123" s="98"/>
      <c r="H123" s="98"/>
    </row>
    <row r="124" spans="1:8" ht="15">
      <c r="A124" s="98"/>
      <c r="B124" s="98"/>
      <c r="C124" s="98"/>
      <c r="D124" s="98"/>
      <c r="E124" s="98"/>
      <c r="F124" s="98"/>
      <c r="G124" s="98"/>
      <c r="H124" s="98"/>
    </row>
  </sheetData>
  <sheetProtection/>
  <mergeCells count="36">
    <mergeCell ref="I94:I95"/>
    <mergeCell ref="F94:G94"/>
    <mergeCell ref="F95:G95"/>
    <mergeCell ref="G93:I93"/>
    <mergeCell ref="A98:I98"/>
    <mergeCell ref="I48:I63"/>
    <mergeCell ref="G64:I64"/>
    <mergeCell ref="I41:I43"/>
    <mergeCell ref="G82:I82"/>
    <mergeCell ref="F80:I80"/>
    <mergeCell ref="G89:I89"/>
    <mergeCell ref="G66:I66"/>
    <mergeCell ref="I90:I91"/>
    <mergeCell ref="I73:I79"/>
    <mergeCell ref="A100:B100"/>
    <mergeCell ref="A104:B104"/>
    <mergeCell ref="A110:H110"/>
    <mergeCell ref="A101:I102"/>
    <mergeCell ref="A105:I107"/>
    <mergeCell ref="A113:B113"/>
    <mergeCell ref="A109:B109"/>
    <mergeCell ref="A118:B118"/>
    <mergeCell ref="A3:I3"/>
    <mergeCell ref="A5:I5"/>
    <mergeCell ref="A4:I4"/>
    <mergeCell ref="F90:G90"/>
    <mergeCell ref="F91:G91"/>
    <mergeCell ref="F92:G92"/>
    <mergeCell ref="F70:I70"/>
    <mergeCell ref="F8:I8"/>
    <mergeCell ref="F28:I28"/>
    <mergeCell ref="F34:I34"/>
    <mergeCell ref="G45:I45"/>
    <mergeCell ref="F25:I25"/>
    <mergeCell ref="I12:I22"/>
    <mergeCell ref="F23:I23"/>
  </mergeCells>
  <printOptions horizontalCentered="1"/>
  <pageMargins left="0.1968503937007874" right="0.1968503937007874" top="0.3937007874015748" bottom="0.2362204724409449" header="0.2362204724409449" footer="0.15748031496062992"/>
  <pageSetup horizontalDpi="600" verticalDpi="600" orientation="landscape" paperSize="9" scale="89" r:id="rId2"/>
  <headerFooter alignWithMargins="0">
    <oddFooter>&amp;R&amp;P</oddFooter>
  </headerFooter>
  <rowBreaks count="2" manualBreakCount="2">
    <brk id="33" max="255" man="1"/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Perpetuum Mobile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</dc:creator>
  <cp:keywords/>
  <dc:description/>
  <cp:lastModifiedBy>Danijela</cp:lastModifiedBy>
  <cp:lastPrinted>2011-06-06T07:36:44Z</cp:lastPrinted>
  <dcterms:created xsi:type="dcterms:W3CDTF">2008-05-21T08:07:47Z</dcterms:created>
  <dcterms:modified xsi:type="dcterms:W3CDTF">2011-06-06T07:37:13Z</dcterms:modified>
  <cp:category/>
  <cp:version/>
  <cp:contentType/>
  <cp:contentStatus/>
</cp:coreProperties>
</file>